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2023" sheetId="3" r:id="rId1"/>
    <sheet name="Лист1" sheetId="4" r:id="rId2"/>
  </sheets>
  <definedNames>
    <definedName name="_xlnm.Print_Area" localSheetId="0">'2023'!$A$1:$H$189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00" i="3"/>
  <c r="A86" i="3"/>
  <c r="A87" i="3" s="1"/>
  <c r="A88" i="3" s="1"/>
  <c r="A89" i="3" s="1"/>
  <c r="A90" i="3" s="1"/>
  <c r="A91" i="3" s="1"/>
  <c r="A92" i="3" s="1"/>
  <c r="A93" i="3" s="1"/>
  <c r="A94" i="3" s="1"/>
  <c r="A95" i="3" s="1"/>
  <c r="A81" i="3"/>
  <c r="A82" i="3" s="1"/>
  <c r="A83" i="3" s="1"/>
  <c r="A84" i="3" s="1"/>
  <c r="A85" i="3" s="1"/>
  <c r="A77" i="3"/>
  <c r="A78" i="3" s="1"/>
  <c r="A79" i="3" s="1"/>
  <c r="A80" i="3" s="1"/>
  <c r="A74" i="3"/>
  <c r="A75" i="3"/>
  <c r="A76" i="3"/>
  <c r="A71" i="3"/>
  <c r="A72" i="3" s="1"/>
  <c r="A73" i="3" s="1"/>
  <c r="A70" i="3"/>
  <c r="A161" i="3"/>
  <c r="A162" i="3" s="1"/>
  <c r="A163" i="3" s="1"/>
  <c r="A164" i="3" s="1"/>
  <c r="A165" i="3" s="1"/>
  <c r="A166" i="3" s="1"/>
  <c r="H188" i="4" l="1"/>
  <c r="G188" i="4"/>
  <c r="F188" i="4"/>
  <c r="E188" i="4"/>
  <c r="D188" i="4"/>
  <c r="C188" i="4"/>
  <c r="H185" i="4"/>
  <c r="G185" i="4"/>
  <c r="F185" i="4"/>
  <c r="E185" i="4"/>
  <c r="D185" i="4"/>
  <c r="C185" i="4"/>
  <c r="H181" i="4"/>
  <c r="G181" i="4"/>
  <c r="F181" i="4"/>
  <c r="E181" i="4"/>
  <c r="D181" i="4"/>
  <c r="C181" i="4"/>
  <c r="H176" i="4"/>
  <c r="G176" i="4"/>
  <c r="F176" i="4"/>
  <c r="E176" i="4"/>
  <c r="D176" i="4"/>
  <c r="C176" i="4"/>
  <c r="H172" i="4"/>
  <c r="F172" i="4"/>
  <c r="E172" i="4"/>
  <c r="D172" i="4"/>
  <c r="C172" i="4"/>
  <c r="H167" i="4"/>
  <c r="G167" i="4"/>
  <c r="F167" i="4"/>
  <c r="E167" i="4"/>
  <c r="D167" i="4"/>
  <c r="C167" i="4"/>
  <c r="A156" i="4"/>
  <c r="A157" i="4" s="1"/>
  <c r="A158" i="4" s="1"/>
  <c r="A159" i="4" s="1"/>
  <c r="A160" i="4" s="1"/>
  <c r="H151" i="4"/>
  <c r="G151" i="4"/>
  <c r="F151" i="4"/>
  <c r="E151" i="4"/>
  <c r="D151" i="4"/>
  <c r="C151" i="4"/>
  <c r="A133" i="4"/>
  <c r="A135" i="4" s="1"/>
  <c r="A136" i="4" s="1"/>
  <c r="A137" i="4" s="1"/>
  <c r="A138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31" i="4"/>
  <c r="A130" i="4"/>
  <c r="H127" i="4"/>
  <c r="D127" i="4"/>
  <c r="C127" i="4"/>
  <c r="H124" i="4"/>
  <c r="G124" i="4"/>
  <c r="G127" i="4" s="1"/>
  <c r="F124" i="4"/>
  <c r="F127" i="4" s="1"/>
  <c r="E124" i="4"/>
  <c r="E127" i="4" s="1"/>
  <c r="D124" i="4"/>
  <c r="C124" i="4"/>
  <c r="H118" i="4"/>
  <c r="G118" i="4"/>
  <c r="F118" i="4"/>
  <c r="E118" i="4"/>
  <c r="D118" i="4"/>
  <c r="C118" i="4"/>
  <c r="H115" i="4"/>
  <c r="G115" i="4"/>
  <c r="F115" i="4"/>
  <c r="E115" i="4"/>
  <c r="D115" i="4"/>
  <c r="C115" i="4"/>
  <c r="A70" i="4"/>
  <c r="H67" i="4"/>
  <c r="G67" i="4"/>
  <c r="F67" i="4"/>
  <c r="E67" i="4"/>
  <c r="D67" i="4"/>
  <c r="C67" i="4"/>
  <c r="A37" i="4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H34" i="4"/>
  <c r="G34" i="4"/>
  <c r="F34" i="4"/>
  <c r="E34" i="4"/>
  <c r="D34" i="4"/>
  <c r="C34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12" i="4"/>
  <c r="A13" i="4" s="1"/>
  <c r="H9" i="4"/>
  <c r="G9" i="4"/>
  <c r="F9" i="4"/>
  <c r="E9" i="4"/>
  <c r="D9" i="4"/>
  <c r="C9" i="4"/>
  <c r="H3" i="4"/>
  <c r="G3" i="4"/>
  <c r="F3" i="4"/>
  <c r="E3" i="4"/>
  <c r="D3" i="4"/>
  <c r="C3" i="4"/>
  <c r="C167" i="3" l="1"/>
  <c r="D167" i="3"/>
  <c r="E167" i="3"/>
  <c r="F167" i="3"/>
  <c r="G167" i="3"/>
  <c r="H167" i="3"/>
  <c r="C172" i="3"/>
  <c r="D172" i="3"/>
  <c r="E172" i="3"/>
  <c r="F172" i="3"/>
  <c r="H172" i="3"/>
  <c r="C124" i="3" l="1"/>
  <c r="D185" i="3"/>
  <c r="E185" i="3"/>
  <c r="F185" i="3"/>
  <c r="G185" i="3"/>
  <c r="H185" i="3"/>
  <c r="C185" i="3"/>
  <c r="D181" i="3"/>
  <c r="E181" i="3"/>
  <c r="F181" i="3"/>
  <c r="G181" i="3"/>
  <c r="H181" i="3"/>
  <c r="C181" i="3"/>
  <c r="C176" i="3"/>
  <c r="F151" i="3"/>
  <c r="D151" i="3"/>
  <c r="E151" i="3"/>
  <c r="G151" i="3"/>
  <c r="H151" i="3"/>
  <c r="C151" i="3"/>
  <c r="D124" i="3"/>
  <c r="E124" i="3"/>
  <c r="F124" i="3"/>
  <c r="G124" i="3"/>
  <c r="H124" i="3"/>
  <c r="D115" i="3"/>
  <c r="E115" i="3"/>
  <c r="F115" i="3"/>
  <c r="G115" i="3"/>
  <c r="H115" i="3"/>
  <c r="C115" i="3"/>
  <c r="D67" i="3"/>
  <c r="E67" i="3"/>
  <c r="F67" i="3"/>
  <c r="G67" i="3"/>
  <c r="H67" i="3"/>
  <c r="C67" i="3"/>
  <c r="D34" i="3"/>
  <c r="E34" i="3"/>
  <c r="F34" i="3"/>
  <c r="G34" i="3"/>
  <c r="H34" i="3"/>
  <c r="C34" i="3"/>
  <c r="D9" i="3"/>
  <c r="E9" i="3"/>
  <c r="F9" i="3"/>
  <c r="G9" i="3"/>
  <c r="H9" i="3"/>
  <c r="C9" i="3"/>
  <c r="H127" i="3"/>
  <c r="C127" i="3"/>
  <c r="H188" i="3" l="1"/>
  <c r="G188" i="3"/>
  <c r="F188" i="3"/>
  <c r="E188" i="3"/>
  <c r="D188" i="3"/>
  <c r="C188" i="3"/>
  <c r="H176" i="3"/>
  <c r="G176" i="3"/>
  <c r="F176" i="3"/>
  <c r="E176" i="3"/>
  <c r="D176" i="3"/>
  <c r="A156" i="3"/>
  <c r="A157" i="3" s="1"/>
  <c r="A158" i="3" s="1"/>
  <c r="A159" i="3" s="1"/>
  <c r="A160" i="3" s="1"/>
  <c r="A133" i="3"/>
  <c r="A135" i="3" s="1"/>
  <c r="A136" i="3" s="1"/>
  <c r="A137" i="3" s="1"/>
  <c r="A138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30" i="3"/>
  <c r="A131" i="3" s="1"/>
  <c r="G127" i="3"/>
  <c r="F127" i="3"/>
  <c r="E127" i="3"/>
  <c r="D127" i="3"/>
  <c r="H118" i="3"/>
  <c r="G118" i="3"/>
  <c r="F118" i="3"/>
  <c r="E118" i="3"/>
  <c r="D118" i="3"/>
  <c r="C118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15" i="3"/>
  <c r="A16" i="3" s="1"/>
  <c r="A17" i="3" s="1"/>
  <c r="A18" i="3" s="1"/>
  <c r="A19" i="3" s="1"/>
  <c r="A12" i="3"/>
  <c r="A13" i="3" s="1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l="1"/>
  <c r="A31" i="3" s="1"/>
  <c r="A32" i="3" s="1"/>
  <c r="A33" i="3" s="1"/>
  <c r="C6" i="4"/>
  <c r="C189" i="4"/>
  <c r="D189" i="4"/>
  <c r="D6" i="4"/>
  <c r="G189" i="4"/>
  <c r="G6" i="4"/>
  <c r="F189" i="4"/>
  <c r="F6" i="4"/>
  <c r="H6" i="4"/>
  <c r="H189" i="4"/>
  <c r="E189" i="4"/>
  <c r="E6" i="4"/>
</calcChain>
</file>

<file path=xl/sharedStrings.xml><?xml version="1.0" encoding="utf-8"?>
<sst xmlns="http://schemas.openxmlformats.org/spreadsheetml/2006/main" count="382" uniqueCount="186">
  <si>
    <t>№
з/п</t>
  </si>
  <si>
    <t>Найменування підприємства, закладу, установи</t>
  </si>
  <si>
    <t>КОМУНАЛЬНЕ ПІДПРИЄМСТВО «ХАРКІВСЬКИЙ ОБЛАСНИЙ ФОНД ПІДТРИМКИ ІНДИВІДУАЛЬНОГО ЖИТЛОВОГО БУДІВНИЦТВА НА СЕЛІ»</t>
  </si>
  <si>
    <t>КОМУНАЛЬНЕ ПІДПРИЄМСТВО ХАРКІВСЬКОЇ ОБЛАСНОЇ РАДИ "ОБЛЗЕМПРОЕКТ"</t>
  </si>
  <si>
    <t>КОМУНАЛЬНЕ  ПІДПРИЄМСТВО «ОБЛАСНИЙ  ІНФОРМАЦІЙНО-ТЕХНІЧНИЙ ЦЕНТР»</t>
  </si>
  <si>
    <t>ОБЛАСНЕ КОМУНАЛЬНЕ СПЕЦІАЛІЗОВАНЕ ПІДПРИЄМСТВО З ВИКОНАННЯ НОРМ ЕКОЛОГІЧНОЇ БЕЗПЕКИ</t>
  </si>
  <si>
    <t>ОБЛАСНИЙ КОМУНАЛЬНИЙ ЗАКЛАД "ХАРКІВСЬКИЙ ДЕРЖАВНИЙ АКАДЕМІЧНИЙ УКРАЇНСЬКИЙ ДРАМАТИЧНИЙ ТЕАТР ІМ. Т.Г. ШЕВЧЕНКА"</t>
  </si>
  <si>
    <t>ОБЛАСНЕ  КОМУНАЛЬНЕ ПІДПРИЄМСТВО «ХАРКІВСЬКИЙ ДЕРЖАВНИЙ АКАДЕМІЧНИЙ ТЕАТР ЛЯЛЬОК  ім. В.А. АФАНАСЬЄВА»</t>
  </si>
  <si>
    <t>ОБЛАСНИЙ  КОМУНАЛЬНИЙ ЗАКЛАД «ХАРКІВСЬКИЙ ТЕАТР ДЛЯ ДІТЕЙ ТА ЮНАЦТВА»</t>
  </si>
  <si>
    <t>ОБЛАСНИЙ КОМУНАЛЬНИЙ ЗАКЛАД ХАРКІВСЬКИЙ АКАДЕМІЧНИЙ ТЕАТР МУЗИЧНОЇ КОМЕДІЇ</t>
  </si>
  <si>
    <t>КОМУНАЛЬНЕ ПІДПРИЄМСТВО «ХАРКІВСЬКА ОБЛАСНА ФІЛАРМОНІЯ»</t>
  </si>
  <si>
    <t>ОБЛАСНИЙ КОМУНАЛЬНИЙ ЗАКЛАД «ХАРКІВСЬКА ОБЛАСНА УНІВЕРСАЛЬНА НАУКОВА БІБЛІОТЕКА»</t>
  </si>
  <si>
    <t>ОБЛАСНИЙ КОМУНАЛЬНИЙ  ЗАКЛАД «ХАРКІВСЬКА ОБЛАСНА БІБЛІОТЕКА ДЛЯ ДІТЕЙ»</t>
  </si>
  <si>
    <t>КОМУНАЛЬНИЙ ЗАКЛАД "ХАРКІВСЬКИЙ ІСТОРИЧНИЙ МУЗЕЙ ІМЕНІ М. Ф. СУМЦОВА" ХАРКІВСЬКОЇ ОБЛАСНОЇ РАДИ</t>
  </si>
  <si>
    <t>ОБЛАСНИЙ КОМУНАЛЬНИЙ ЗАКЛАД «ХАРКІВСЬКИЙ ХУДОЖНІЙ МУЗЕЙ»</t>
  </si>
  <si>
    <t>ОБЛАСНИЙ НАВЧАЛЬНО-МЕТОДИЧНИЙ ЦЕНТР ПІДВИЩЕННЯ КВАЛІФІКАЦІЇ ПРАЦІВНИКІВ КУЛЬТОСВІТНІХ ЗАКЛАДІВ</t>
  </si>
  <si>
    <t>ХАРКІВСЬКЕ  ОБЛАСНЕ КОМУНАЛЬНЕ  ПІДПРИЄМСТВО ”МОЛОДІЖНИЙ АКАДЕМІЧНИЙ СИМФОНІЧНИЙ ОРКЕСТР «СЛОБОЖАНСЬКИЙ»”</t>
  </si>
  <si>
    <t>ОБЛАСНИЙ КОМУНАЛЬНИЙ ЗАКЛАД  «ХАРКІВСЬКИЙ НАУКОВО-МЕТОДИЧНИЙ ЦЕНТР ОХОРОНИ КУЛЬТУРНОЇ СПАДЩИНИ»</t>
  </si>
  <si>
    <t>ОБЛАСНИЙ  КОМУНАЛЬНИЙ ЗАКЛАД «НАЦІОНАЛЬНИЙ ЛІТЕРАТУРНО-МЕМОРІАЛЬНИЙ МУЗЕЙ  Г.С. СКОВОРОДИ»</t>
  </si>
  <si>
    <t>КОМУНАЛЬНИЙ ЗАКЛАД «ХУДОЖНЬО-МЕМОРІАЛЬНИЙ МУЗЕЙ  І.Ю. РЄПІНА» ХАРКІВСЬКОЇ ОБЛАСНОЇ РАДИ</t>
  </si>
  <si>
    <t>КОМУНАЛЬНИЙ ЗАКЛАД "ОБЛАСНИЙ ОРГАНІЗАЦІЙНО-МЕТОДИЧНИЙ ЦЕНТР КУЛЬТУРИ І МИСТЕЦТВА"</t>
  </si>
  <si>
    <t>ОБЛАСНИЙ КОМУНАЛЬНИЙ ЗАКЛАД "ХАРКІВСЬКИЙ ОРГАНІЗАЦІЙНО-МЕТОДИЧНИЙ ЦЕНТР ТУРИЗМУ"</t>
  </si>
  <si>
    <t>КОМУНАЛЬНЕ ПІДПРИЄМТВО ХАРКІВСЬКОЇ ОБЛАСНОЇ РАДИ "ВЕЛИКИЙ АКАДЕМІЧНИЙ СЛОБОЖАНСЬКИЙ АНСАМБЛЬ ПІСНІ І ТАНЦЮ"</t>
  </si>
  <si>
    <t>КОМУНАЛЬНИЙ ЗАКЛАД «ОБЛАСНИЙ ОРГАНІЗАЦІЙНО-МЕТОДИЧНИЙ ТЕАТРАЛЬНО-КОНЦЕРТНИЙ ЦЕНТР»</t>
  </si>
  <si>
    <t>КОМУНАЛЬНИЙ ЗАКЛАД «ХАРКІВСЬКА ГУМАНІТАРНО-ПЕДАГОГІЧНА АКАДЕМІЯ» ХАРКІВСЬКОЇ ОБЛАСНОЇ РАДИ</t>
  </si>
  <si>
    <t>КОМУНАЛЬНИЙ ЗАКЛАД "НОВОВОДОЛАЗЬКА САНАТОРНА ШКОЛА" ХАРКІВСЬКОЇ ОБЛАСНОЇ РАДИ</t>
  </si>
  <si>
    <t>КОМУНАЛЬНИЙ  ЗАКЛАДУ «КОЧЕТОЦЬКА САНАТОРНА ШКОЛА» ХАРКІВСЬКОЇ ОБЛАСНОЇ РАДИ</t>
  </si>
  <si>
    <t>КОМУНАЛЬНИЙ  ЗАКЛАД «ХАРКІВСЬКА СПЕЦІАЛЬНА ШКОЛА № 5» ХАРКІВСЬКОЇ ОБЛАСНОЇ РАДИ</t>
  </si>
  <si>
    <t>КОМУНАЛЬНИЙ  ЗАКЛАД «ХАРКІВСЬКА СПЕЦІАЛЬНА ШКОЛА № 7» ХАРКІВСЬКОЇ ОБЛАСНОЇ РАДИ</t>
  </si>
  <si>
    <t>КОМУНАЛЬНИЙ  ЗАКЛАД «ХАРКІВСЬКА  СПЕЦІАЛЬНА ШКОЛА № 6» ХАРКІВСЬКОЇ ОБЛАСНОЇ РАДИ</t>
  </si>
  <si>
    <t>КОМУНАЛЬНИЙ  ЗАКЛАД «ХАРКІВСЬКА СПЕЦІАЛЬНА ШКОЛА  № 8» ХАРКІВСЬКОЇ ОБЛАСНОЇ РАДИ</t>
  </si>
  <si>
    <t>КОМУНАЛЬНИЙ  ЗАКЛАД «ХАРКІВСЬКА  САНАТОРНА  ШКОЛА № 13» ХАРКІВСЬКОЇ ОБЛАСНОЇ РАДИ</t>
  </si>
  <si>
    <t>КОМУНАЛЬНИЙ ЗАКЛАД «ХАРКІВСЬКА САНАТОРНА ШКОЛА № 1» ХАРКІВСЬКОЇ ОБЛАСНОЇ РАДИ</t>
  </si>
  <si>
    <t>КОМУНАЛЬНИЙ  ЗАКЛАД "ЛІЦЕЙ З ПОСИЛЕНОЮ ВІЙСЬКОВО-ФІЗИЧНОЮ ПІДГОТОВКОЮ "ПАТРІОТ"" ХАРКІВСЬКОЇ ОБЛАСНОЇ РАДИ</t>
  </si>
  <si>
    <t>КОМУНАЛЬНИЙ ЗАКЛАД "БАЛАКЛІЙСЬКА СПЕЦІАЛЬНА ШКОЛА" ХАРКІВСЬКОЇ ОБЛАСНОЇ РАДИ</t>
  </si>
  <si>
    <t>КОМУНАЛЬНИЙ ЗАКЛАД «БОГОДУХІВСЬКА СПЕЦІАЛЬНА ШКОЛА» ХАРКІВСЬКОЇ ОБЛАСНОЇ РАДИ</t>
  </si>
  <si>
    <t>КОМУНАЛЬНИЙ  ЗАКЛАД  «САХНОВЩИНСЬКИЙ  НАВЧАЛЬНО-РЕАБІЛІТАЦІЙНИЙ  ЦЕНТР» ХАРКІВСЬКОЇ ОБЛАСНОЇ РАДИ</t>
  </si>
  <si>
    <t>КОМУНАЛЬНИЙ ЗАКЛАД "КУП'ЯНСЬКА СПЕЦІАЛЬНА ШКОЛА" ХАРКІВСЬКОЇ ОБЛАСНОЇ РАДИ</t>
  </si>
  <si>
    <t xml:space="preserve">КОМУНАЛЬНИЙ  ЗАКЛАД «ХАРКІВСЬКА ОБЛАСНА МАЛА АКАДЕМІЯ НАУК ХАРКІВСЬКОЇ  ОБЛАСНОЇ РАДИ»
</t>
  </si>
  <si>
    <t>КОМУНАЛЬНИЙ ЗАКЛАД "ХАРКІВСЬКИЙ ОБЛАСНИЙ ПАЛАЦ ДИТЯЧОЇ ТА ЮНАЦЬКОЇ ТВОРЧОСТІ"</t>
  </si>
  <si>
    <t>КОМУНАЛЬНИЙ ЗАКЛАД «ХАРКІВСЬКА ОБЛАСНА СТАНЦІЯ ЮНИХ  ТУРИСТІВ» ХАРКІВСЬКОЇ ОБЛАСНОЇ РАДИ</t>
  </si>
  <si>
    <t>КОМУНАЛЬНИЙ ВИЩИЙ НАВЧАЛЬНИЙ ЗАКЛАД "ХАРКІВСЬКА АКАДЕМІЯ НЕПЕРЕРВНОЇ ОСВІТИ"</t>
  </si>
  <si>
    <t>КОМУНАЛЬНИЙ  ЗАКЛАД «ХАРКІВСЬКА САНАТОРНА  ШКОЛА № 11» ХАРКІВСЬКОЇ ОБЛАСНОЇ РАДИ</t>
  </si>
  <si>
    <t>КОМУНАЛЬНИЙ ЗАКЛАД "ХАРКІВСЬКА СПЕЦІАЛЬНА ШКОЛА № 3" ХАРКІВСЬКОЇ ОБЛАСНОЇ РАДИ</t>
  </si>
  <si>
    <t>КОМУНАЛЬНА УСТАНОВА «ЦЕНТР МАТЕРІАЛЬНО-ТЕХНІЧНОГО ЗАБЕЗПЕЧЕННЯ СОЦІАЛЬНОГО РОЗВИТКУ ЗАКЛАДІВ ОСВІТИ ОБЛАСТІ»</t>
  </si>
  <si>
    <t>КОМУНАЛЬНЕ НЕКОМЕРЦІЙНЕ ПІДПРИЄМСТВО ХАРКІВСЬКОЇ ОБЛАСНОЇ РАДИ «ОБЛАСНА КЛІНІЧНА ЛІКАРНЯ»</t>
  </si>
  <si>
    <t>КОМУНАЛЬНЕ НЕКОМЕРЦІЙНЕ ПІДПРИЄМСТВО ХАРКІВСЬКОЇ ОБЛАСНОЇ РАДИ "ОБЛАСНА ДИТЯЧА КЛІНІЧНА ЛІКАРНЯ"</t>
  </si>
  <si>
    <t>КОМУНАЛЬНЕ НЕКОМЕРЦІЙНЕ ПІДПРИЄМСТВО ХАРКІВСЬКОЇ ОБЛАСНОЇ РАДИ  "ОБЛАСНА ДИТЯЧА ІНФЕКЦІЙНА КЛІНІЧНА ЛІКАРНЯ"</t>
  </si>
  <si>
    <t>КОМУНАЛЬНЕ НЕКОМЕРЦІЙНЕ ПІДПРИЄМСТВО ХАРКІВСЬКОЇ ОБЛАСНОЇ РАДИ  "ОБЛАСНИЙ КЛІНІЧНИЙ ШКІРНО-ВЕНЕРОЛОГІЧНИЙ ДИСПАНСЕР № 1"</t>
  </si>
  <si>
    <r>
      <t xml:space="preserve">КОМУНАЛЬНЕ НЕКОМЕРЦІЙНЕ ПІДПРИЄМСТВО ХАРКІВСЬКОЇ ОБЛАСНОЇ РАДИ </t>
    </r>
    <r>
      <rPr>
        <sz val="10"/>
        <rFont val="Calibri"/>
        <family val="2"/>
        <charset val="204"/>
      </rPr>
      <t>«</t>
    </r>
    <r>
      <rPr>
        <i/>
        <sz val="10"/>
        <rFont val="Times New Roman"/>
        <family val="1"/>
        <charset val="204"/>
      </rPr>
      <t>ОБЛАСНИЙ ПРОТИТУБЕРКУЛЬОЗНИЙ ДИСПАНСЕР № 1</t>
    </r>
    <r>
      <rPr>
        <sz val="10"/>
        <rFont val="Calibri"/>
        <family val="2"/>
        <charset val="204"/>
      </rPr>
      <t>»</t>
    </r>
  </si>
  <si>
    <t>КОМУНАЛЬНЕ НЕКОМЕРЦІЙНЕ ПІДПРИЄМСТВО ХАРКІВСЬКОЇ ОБЛАСНОЇ РАДИ «ХАРКІВСЬКИЙ ОБЛАСНИЙ ЛІКАРСЬКО-ФІЗКУЛЬТУРНИЙ ДИСПАНСЕР»</t>
  </si>
  <si>
    <t xml:space="preserve">КОМУНАЛЬНЕ НЕКОМЕРЦІЙНЕ ПІДПРИЄМСТВО ХАРКІВСЬКОЇ ОБЛАСНОЇ РАДИ "ОБЛАСНИЙ ГОСПІТАЛЬ ВЕТЕРАНІВ ВІЙНИ" </t>
  </si>
  <si>
    <t>КОМУНАЛЬНЕ НЕКОМЕРЦІЙНЕ ПІДПРИЄМСТВО ХАРКІВСЬКОЇ ОБЛАСНОЇ РАДИ "ОБЛАСНА СТОМАТОЛОГІЧНА ПОЛІКЛІНІКА"</t>
  </si>
  <si>
    <t>КОМУНАЛЬНЕ НЕКОМЕРЦІЙНЕ ПІДПРИЄМСТВО ХАРКІВСЬКОЇ ОБЛАСНОЇ РАДИ «ОБЛАСНИЙ ЦЕНТР  ПЛАНУВАННЯ СІМ’Ї ТА РЕПРОДУКЦІЇ ЛЮДИНИ»</t>
  </si>
  <si>
    <t>КОМУНАЛЬНИЙ  ЗАКЛАД ОХОРОНИ ЗДОРОВ’Я «ОБЛАСНИЙ ЦЕНТР МЕДИКО-СОЦІАЛЬНОЇ ЕКСПЕРТИЗИ»</t>
  </si>
  <si>
    <t>КОМУНАЛЬНЕ НЕКОМЕРЦІЙНЕ ПІДПРИЄМСТВО ХАРКІВСЬКОЇ ОБЛАСНОЇ РАДИ "ОБЛАСНИЙ ПРОТИТУБЕРКУЛЬОЗНИЙ ДИСПАНСЕР № 3"</t>
  </si>
  <si>
    <t xml:space="preserve">КОМУНАЛЬНЕ НЕКОМЕРЦІЙНЕ ПІДПРИЄМСТВО ХАРКІВСЬКОЇ ОБЛАСНОЇ РАДИ «ОБЛАСНИЙ ШКІРНО-ВЕНЕРОЛОГІЧНИЙ ДИСПАНСЕР № 2»
</t>
  </si>
  <si>
    <t>КОМУНАЛЬНЕ НЕКОМЕРЦІЙНЕ ПІДПРИЄМСТВО ХАРКІВСЬКОЇ ОБЛАСНОЇ РАДИ "ОБЛАСНИЙ ТУБЕРКУЛЬОЗНИЙ САНАТОРІЙ «ВОЛОДИМИРСЬКИЙ»"</t>
  </si>
  <si>
    <t>КОМУНАЛЬНЕ НЕКОМЕРЦІЙНЕ ПІДПРИЄМСТВО ХАРКІВСЬКОЇ ОБЛАСНОЇ РАДИ  "ОБЛАСНИЙ ТУБЕРКУЛЬОЗНИЙ САНАТОРІЙ «РІПКИ»"</t>
  </si>
  <si>
    <t>КОМУНАЛЬНЕ НЕКОМЕРЦІЙНЕ ПІДПРИЄМСТВО ХАРКІВСЬКОЇ ОБЛАСНОЇ РАДИ "ОБЛАСНИЙ  ТУБЕРКУЛЬОЗНИЙ  САНАТОРІЙ «ШАРІВКА»"</t>
  </si>
  <si>
    <t>КОМУНАЛЬНЕ НЕКОМЕРЦІЙНЕ ПІДПРИЄМСТВО ХАРКІВСЬКОЇ ОБЛАСНОЇ РАДИ «ОБЛАСНИЙ БУДИНОК ДИТИНИ № 2»</t>
  </si>
  <si>
    <t>КОМУНАЛЬНЕ НЕКОМЕРЦІЙНЕ ПІДПРИЄМСТВО ХАРКІВСЬКОЇ ОБЛАСНОЇ РАДИ "ОБЛАСНИЙ БУДИНОК ДИТИНИ № 3"</t>
  </si>
  <si>
    <t>КОМУНАЛЬНЕ НЕКОМЕРЦІЙНЕ ПІДПРИЄМСТВО ХАРКІВСЬКОЇ ОБЛАСНОЇ РАДИ «ОБЛАСНИЙ БАГАТОПРОФІЛЬНИЙ ДИТЯЧИЙ САНАТОРІЙ»</t>
  </si>
  <si>
    <t>КОМУНАЛЬНЕ НЕКОМЕРЦІЙНЕ ПІДПРИЄМСТВО ХАРКІВСЬКОЇ ОБЛАСНОЇ РАДИ  "ОБЛАСНИЙ ТУБЕРКУЛЬОЗНИЙ САНАТОРІЙ «ЗАНКИ»"</t>
  </si>
  <si>
    <t>КОМУНАЛЬНЕ НЕКОМЕРЦІЙНЕ ПІДПРИЄМСТВО ХАРКІВСЬКОЇ ОБЛАСНОЇ РАДИ "ОБЛАСНИЙ КЛІНІЧНИЙ ПРОТИТУБЕРКУЛЬОЗНИЙ ДИСПАНСЕР № 7"</t>
  </si>
  <si>
    <t>КОМУНАЛЬНЕ НЕКОМЕРЦІЙНЕ ПІДПРИЄМСТВО ХАРКІВСЬКОЇ ОБЛАСНОЇ РАДИ «ЦЕНТР ЕКСТРЕНОЇ МЕДИЧНОЇ ДОПОМОГИ ТА МЕДИЦИНИ КАТАСТРОФ»</t>
  </si>
  <si>
    <t>КОМУНАЛЬНЕ ПІДПРИЄМСТВО ХАРКІВСЬКОЇ ОБЛАСНОЇ РАДИ "ПРОФДЕЗІНФЕКЦІЯ"</t>
  </si>
  <si>
    <t xml:space="preserve">КОМУНАЛЬНЕ НЕКОМЕРЦІЙНЕ ПІДПРИЄМСТВО "ОБЛАСНИЙ ЦЕНТР ОНКОЛОГІЇ" </t>
  </si>
  <si>
    <t xml:space="preserve">КОМУНАЛЬНЕ ПІДПРИЄМСТВО ХАРКІВСЬКОЇ ОБЛАСНОЇ РАДИ "ОБЛАСНИЙ АПТЕЧНИЙ СКЛАД"                                                       </t>
  </si>
  <si>
    <t>КОМУНАЛЬНЕ ПІДПРИЄМСТВО «ЛОЗІВСЬКА ДРУКАРНЯ» ХАРКІВСЬКОЇ ОБЛАСНОЇ РАДИ</t>
  </si>
  <si>
    <t>КОМУНАЛЬНЕ ПІДПРИЄМСТВО «ЧУГУЇВСЬКА МІСЬКА ДРУКАРНЯ» ХАРКІВСЬКОЇ ОБЛАСНОЇ РАДИ</t>
  </si>
  <si>
    <t>КОМУНАЛЬНЕ ПІДПРИЄМСТВО ХАРКІВСЬКОЇ ОБЛАСНОЇ РАДИ "БОГОДУХІВСЬКА ДРУКАРНЯ"</t>
  </si>
  <si>
    <t>КОМУНАЛЬНЕ ПІДПРИЄМСТВО "РЕГІОНАЛЬНИЙ ІНФОРМАЦІЙНИЙ ЦЕНТР" ХАРКІВСЬКОЇ ОБЛАСНОЇ РАДИ</t>
  </si>
  <si>
    <t>КОМУНАЛЬНЕ ПІДПРИЄМСТВО ХАРКІВСЬКОЇ ОБЛАСНОЇ РАДИ "ХАРКІВСЬКІ ОБЛАСНІ КОМУНІКАЦІЙНІ СИСТЕМИ"</t>
  </si>
  <si>
    <t>КОМУНАЛЬНА УСТАНОВА ХАРКІВСЬКОЇ ОБЛАСНОЇ РАДИ "КРИЗОВИЙ СОЦІАЛЬНИЙ ЦЕНТР ДЛЯ ЖІНОК "</t>
  </si>
  <si>
    <t>КОМУНАЛЬНИЙ ЗАКЛАД "ШКОЛА ВИЩОЇ СПОРТИВНОЇ МАЙСТЕРНОСТІ"</t>
  </si>
  <si>
    <t>КОМУНАЛЬНИЙ ЗАКЛАД КОМПЛЕКСНА ДИТЯЧО-ЮНАЦЬКА СПОРТИВНА ШКОЛА «ХТЗ» ХАРКІВСЬКОЇ ОБЛАСНОЇ РАДИ</t>
  </si>
  <si>
    <t>КОМУНАЛЬНИЙ ЗАКЛАД ХАРКІВСЬКОЇ ОБЛАСНОЇ РАДИ «ДИТЯЧО-ЮНАЦЬКА СПОРТИВНА ШКОЛА ОСІБ З ІНВАЛІДНІСТЮ»</t>
  </si>
  <si>
    <t>КОМУНАЛЬНИЙ ЗАКЛАД "ШКОЛА ВИЩОЇ СПОРТИВНОЇ МАЙСТЕРНОСТІ З ЛЕГКОЇ АТЛЕТИКИ" ХАРКІВСЬКОЇ ОБЛАСНОЇ РАДИ</t>
  </si>
  <si>
    <t>КОМУНАЛЬНОГО ЗАКЛАДУ «УКРАЇНСЬКИЙ СХІДНИЙ ЦЕНТР ОЛІМПІЙСЬКОЇ ПІДГОТОВКИ  ІЗ ЗИМОВИХ ВИДІВ СПОРТУ»</t>
  </si>
  <si>
    <t>КОМУНАЛЬНА УСТАНОВА "ХАРКІВСЬКИЙ ОБЛАСНИЙ ЦЕНТР ФІЗИЧНОГО ЗДОРОВ`Я НАСЕЛЕННЯ "СПОРТ ДЛЯ ВСІХ""</t>
  </si>
  <si>
    <t>КОМУНАЛЬНА УСТАНОВА «ХАРКІВСЬКИЙ ОБЛАСНИЙ ЦЕНТР МОЛОДІ»</t>
  </si>
  <si>
    <t>КОМУНАЛЬНЕ ПІДПРИЄМСТВО «ХАРКІВСЬКИЙ РЕГІОНАЛЬНИЙ ІНЖЕНЕРНО-КОНСУЛЬТАЦІЙНИЙ  ЦЕНТР»</t>
  </si>
  <si>
    <t xml:space="preserve">ХАРКІВСЬКИЙ РЕГІОНАЛЬНИЙ ФОНД ПІДТРИМКИ ПІДПРИЄМНИЦТВА </t>
  </si>
  <si>
    <t>КОМУНАЛЬНЕ ПІДПРИЄМСТВО «ІНДУСТРІАЛЬНИЙ ПАРК «РОГАНЬ» ХАРКІВСЬКОЇ ОБЛАСНОЇ РАДИ</t>
  </si>
  <si>
    <t>ОБЛАСНЕ КОМУНАЛЬНЕ ВИРОБНИЧО-ЕКСПЛУТАЦІЙНЕ ПІДПРИЄМСТВО «ДЕРЖПРОМ»</t>
  </si>
  <si>
    <t>ХАРКІВСЬКА ОБЛАСНА КОМУНАЛЬНА АВАРІЙНО-РЯТУВАЛЬНА ВОДОЛАЗНА СЛУЖБА</t>
  </si>
  <si>
    <t>Електроенергія, кВт/год</t>
  </si>
  <si>
    <t>Теплова енергія, Гкал</t>
  </si>
  <si>
    <t>Природний газ, м3</t>
  </si>
  <si>
    <t>Холодна вода, м3</t>
  </si>
  <si>
    <t>Тверде паливо, тон/м3</t>
  </si>
  <si>
    <t>КОМУНАЛЬНЕ НЕКОМЕРЦІЙНЕ ПІДПРИЄМСТВО ХАРКІВСЬКОЇ ОБЛАСНОЇ РАДИ "ОБЛАСНИЙ ЦЕНТР МЕДИЧНОЇ СТАТИСТИКИ, ЗДОРОВОГО СПОСОБУ ЖИТТЯ ТА ІНФОРМАЦІЙНО-АНАЛІТИЧНОЇ  ДІЯЛЬНОСТІ"</t>
  </si>
  <si>
    <t>КОМУНАЛЬНИЙ ЗАКЛАД "ХАРКІВСЬКИЙ ФАХОВИЙ ВИЩИЙ ХУДОЖНІЙ КОЛЕДЖ" ХАРКІВСЬКОЇ ОБЛАСНОЇ РАДИ</t>
  </si>
  <si>
    <t>КОМУНАЛЬНИЙ ЗАКЛАД "ХАРКІВСЬКИЙ МУЗИЧНИЙ ФАХОВИЙ КОЛЕДЖ  ім. Б.М. ЛЯТОШИНСЬКОГО" ХАРКІВСЬКОЇ ОБЛАСНОЇ РАДИ</t>
  </si>
  <si>
    <r>
      <t>КОМУНАЛЬНИЙ  ЗАКЛАД  "ХАРКІВСЬКИЙ ФАХОВИЙ ВИЩИЙ КОЛЕДЖ МИСТЕЦТВ</t>
    </r>
    <r>
      <rPr>
        <b/>
        <i/>
        <sz val="10"/>
        <rFont val="Times New Roman"/>
        <family val="1"/>
        <charset val="204"/>
      </rPr>
      <t>”</t>
    </r>
    <r>
      <rPr>
        <i/>
        <sz val="10"/>
        <rFont val="Times New Roman"/>
        <family val="1"/>
        <charset val="204"/>
      </rPr>
      <t>ХАРКІВСЬКОЇ ОБЛАСНОЇ РАДИ</t>
    </r>
  </si>
  <si>
    <t>КОМУНАЛЬНИЙ ЗАКЛАД «ЛОЗІВСЬКИЙ ФАХОВИЙ ВИЩИЙ КОЛЕДЖ МИСТЕЦТВ» ХАРКІВСЬКОЇ ОБЛАСНОЇ РАДИ</t>
  </si>
  <si>
    <t>КОМУНАЛЬНИЙ ЗАКЛАД "ХАРКІВСЬКИЙ ФАХОВИЙ КОЛЕДЖ СПОРТИВНОГО ПРОФІЛЮ" ХАРКІВСЬКОЇ ОБЛАСНОЇ РАДИ</t>
  </si>
  <si>
    <t>КОМУНАЛЬНИЙ ЗАКЛАД "ЛЮБОТИНСЬКА СПЕЦІАЛІЗОВАНА МИСТЕЦЬКА ШКОЛА-ІНТЕРНАТ  "ДИВОСВІТ"" ХАРКІВСЬКОЇ ОБЛАСНОЇ РАДИ</t>
  </si>
  <si>
    <t>КОМУНАЛЬНИЙ ЗАКЛАД «ХАРКІВСЬКА  САНАТОРНА  ШКОЛА-ІНТЕРНАТ І-ІІІ СТУПЕНІВ  № 9» ХАРКІВСЬКОЇ ОБЛАСНОЇ РАДИ</t>
  </si>
  <si>
    <t>КОМУНАЛЬНИЙ ЗАКЛАД "ХАРКІВСЬКА СПЕЦІАЛЬНА ШКОЛА № 12" ХАРКІВСЬКОЇ ОБЛАСНОЇ РАДИ</t>
  </si>
  <si>
    <t>КОМУНАЛЬНИЙ ЗАКЛАД "ХАРКІВСЬКА СПЕЦІАЛЬНА ШКОЛА ІМ. В.Г. КОРОЛЕНКА"  ХАРКІВСЬКОЇ ОБЛАСНОЇ РАДИ</t>
  </si>
  <si>
    <t>КОМУНАЛЬНИЙ ЗАКЛАД "ЗЕЛЕНОГАЙСЬКА СПЕЦІАЛЬНА ШКОЛА" ХАРКІВСЬКОЇ ОБЛАСНОЇ РАДИ</t>
  </si>
  <si>
    <t>КОМУНАЛЬНИЙ ЗАКЛАД "ХАРКІВСЬКА СПЕЦІАЛЬНА ШКОЛА № 2" ХАРКІВСЬКОЇ ОБЛАСНОЇ РАДИ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</si>
  <si>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</si>
  <si>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КОМУНАЛЬНЕ НЕКОМЕРЦІЙНЕ ПІДПРИЄМСТВО ХАРКІВСЬКОЇ ОБЛАСНОЇ РАДИ «ОБЛАСНА КЛІНІЧНА ТРАВМАТОЛОГІЧНА ЛІКАРНЯ»</t>
  </si>
  <si>
    <t>КОМУНАЛЬНЕ НЕКОМЕРЦІЙНЕ ПІДПРИЄМСТВО ХАРКІВСЬКОЇ ОБЛАСНОЇ РАДИ "ОБЛАСНИЙ ЦЕНТР СЛУЖБИ КРОВІ"</t>
  </si>
  <si>
    <t>КОМУНАЛЬНЕ НЕКОМЕРЦІЙНЕ ПІДПРИЄМСТВО ХАРКІВСЬКОЇ ОБЛАСНОЇ РАДИ «РЕГІОНАЛЬНИЙ КЛІНІЧНИЙ ЦЕНТР МЕДИЧНОЇ РЕАБІЛІТАЦІЇ ТА ПАЛІАТИВНОЇ ДОПОМОГИ ДІТЯМ "ГІППОКРАТ"»</t>
  </si>
  <si>
    <t>КОМУНАЛЬНИЙ  ЗАКЛАД ОХОРОНИ ЗДОРОВ’Я  ХАРКІВСЬКЕ  ОБЛАСНЕ  БЮРО СУДОВО-МЕДИЧНОЇ ЕКСПЕРТИЗИ</t>
  </si>
  <si>
    <t>КОМУНАЛЬНИЙ  ЗАКЛАД ОХОРОНИ ЗДОРОВ’Я ОБЛАСНА БАЗА СПЕЦІАЛЬНОГО МЕДИЧНОГО ПОСТАЧАННЯ</t>
  </si>
  <si>
    <t>КОМУНАЛЬНИЙ  ЗАКЛАД ОХОРОНИ ЗДОРОВ’Я ХАРКІВСЬКА НАУКОВА МЕДИЧНА БІБЛІОТЕКА</t>
  </si>
  <si>
    <t>КОМУНАЛЬНИЙ  ЗАКЛАД ОХОРОНИ ЗДОРОВ’Я "ХАРКІВСЬКИЙ ОБЛАСНИЙ МЕДИЧНИЙ ФАХОВИЙ КОЛЕДЖ" ХАРКІВСЬКОЇ ОБЛАСНОЇ РАДИ</t>
  </si>
  <si>
    <t>КОМУНАЛЬНЕ НЕКОМЕРЦІЙНЕ ПІДПРИЄМСТВО ХАРКІВСЬКОЇ ОБЛАСНОЇ РАДИ "ОБЛАСНИЙ КЛІНІЧНИЙ ЦЕНТР ПРОФІЛАКТИКИ І БОРОТЬБИ  ЗІ СНІДОМ"</t>
  </si>
  <si>
    <t>КОМУНАЛЬНЕ НЕКОМЕРЦІЙНЕ ПІДПРИЄМСТВО ХАРКІВСЬКОЇ ОБЛАСНОЇ РАДИ "МІЖОБЛАСНИЙ СПЕЦІАЛІЗОВАНИЙ МЕДИКО-ГЕНЕТИЧНИЙ ЦЕНТР-ЦЕНТР РІДКІСНИХ (ОРФАННИХ) ЗАХВОРЮВАНЬ"</t>
  </si>
  <si>
    <t>КОМУНАЛЬНЕ НЕКОМЕРЦІЙНЕ ПІДПРИЄМСТВО ХАРКІВСЬКОЇ ОБЛАСНОЇ РАДИ «ОБЛАСНИЙ  МЕДИЧНИЙ КЛІНІЧНИЙ ЦЕНТР УРОЛОГІЇ І НЕФРОЛОГІЇ ім. В.І. ШАПОВАЛА»</t>
  </si>
  <si>
    <t xml:space="preserve">КОМУНАЛЬНИЙ ЗАКЛАД ОХОРОНИ ЗДОРОВ’Я «БОГОДУХІВСЬКИЙ МЕДИЧНИЙ ФАХОВИЙ КОЛЕДЖ» ХАРКІВСЬКОЇ ОБЛАСНОЇ РАДИ </t>
  </si>
  <si>
    <t xml:space="preserve">КОМУНАЛЬНИЙ ЗАКЛАД ОХОРОНИ ЗДОРОВ’Я "ІЗЮМСЬКИЙ МЕДИЧНИЙ ФАХОВИЙ КОЛЕДЖ" ХАРКІВСЬКОЇ ОБЛАСНОЇ РАДИ </t>
  </si>
  <si>
    <t xml:space="preserve">КОМУНАЛЬНИЙ ЗАКЛАД ОХОРОНИ ЗДОРОВ’Я “КРАСНОГРАДСЬКИЙ МЕДИЧНИЙ ФАХОВИЙ КОЛЕДЖ» ХАРКІВСЬКОЇ ОБЛАСНОЇ РАДИ </t>
  </si>
  <si>
    <t>КОМУНАЛЬНИЙ  ЗАКЛАД ОХОРОНИ ЗДОРОВ’Я «КУП’ЯНСЬКИЙ  МЕДИЧНИЙ ФАХОВИЙ КОЛЕДЖ ІМ. МАРІЇ ШКАРЛЕТОВОЇ» ХАРКІВСЬКОЇ ОБЛАСНОЇ РАДИ</t>
  </si>
  <si>
    <t xml:space="preserve">КОМУНАЛЬНЕ НЕКОМЕРЦІЙНЕ ПІДПРИЄМСТВО ХАРКІВСЬКОЇ ОБЛАСНОЇ РАДИ "ОБЛАСНА  КЛІНІЧНА ПСИХІАТРИЧНА ЛІКАРНЯ № 3"
</t>
  </si>
  <si>
    <t>КОМУНАЛЬНЕ НЕКОМЕРЦІЙНЕ ПІДПРИЄМСТВО ХАРКІВСЬКОЇ ОБЛАСНОЇ РАДИ «ОБЛАСНИЙ КЛІНІЧНИЙ ПЕРИНАТАЛЬНИЙ ЦЕНТР»</t>
  </si>
  <si>
    <t>КОМУНАЛЬНЕ НЕКОМЕРЦІЙНЕ ПІДПРИЄМСТВО ХАРКІВСЬКОЇ ОБЛАСНОЇ РАДИ « ОБЛАСНА КЛІНІЧНА НАРКОЛОГІЧНА ЛІКАРНЯ»</t>
  </si>
  <si>
    <t>КОМУНАЛЬНА УСТАНОВА ХОРОШЕВСЬКИЙ  ГЕРІАТРИЧНИЙ  ПАНСІОНАТ</t>
  </si>
  <si>
    <t>КОМУНАЛЬНА УСТАНОВА ПАНЮТИНСЬКИЙ  ПСИХОНЕВРОЛОГІЧНИЙ  ІНТЕРНАТ</t>
  </si>
  <si>
    <t>КОМУНАЛЬНА УСТАНОВА КОМАРІВСЬКИЙ  ПСИХОНЕВРОЛОГІЧНИЙ ІНТЕРНАТ</t>
  </si>
  <si>
    <t>КОМУНАЛЬНА УСТАНОВА ВОВЧАНСЬКИЙ ГЕРІАТРИЧНИЙ ПАНСІОНАТ</t>
  </si>
  <si>
    <t>КОМУНАЛЬНА УСТАНОВА ПІСКО-РАДЬКІВСЬКИЙ ПСИХОНЕВРОЛОГІЧНИЙ ІНТЕРНАТ</t>
  </si>
  <si>
    <t>КОМУНАЛЬНА УСТАНОВА  ЗМІЇВСЬКИЙ ГЕРІАТРИЧНИЙ  ПАНСІОНАТ</t>
  </si>
  <si>
    <t>КОМУНАЛЬНА УСТАНОВА  МАЛИЖЕНСЬКИЙ  ПСИХОНЕВРОЛОГІЧНИЙ  ІНТЕРНАТ</t>
  </si>
  <si>
    <t>КОМУНАЛЬНА УСТАНОВА ЛИПЕЦЬКИЙ ПСИХОНЕВРОЛОГІЧНИЙ ІНТЕРНАТ</t>
  </si>
  <si>
    <t>КОМУНАЛЬНА УСТАНОВА  РЖАВЕЦЬКИЙ ПСИХОНЕВРОЛОГІЧНИЙ  ІНТЕРНАТ</t>
  </si>
  <si>
    <t>КОМУНАЛЬНА УСТАНОВА  ШЕВЧЕНКІВСЬКИЙ  ДИТЯЧИЙ БУДИНОК - ІНТЕРНАТ</t>
  </si>
  <si>
    <t>КОМУНАЛЬНА УСТАНОВА БЕЗМЯТЕЖЕНСЬКИЙ ПСИХОНЕВРОЛОГІЧНИЙ ІНТЕРНАТ</t>
  </si>
  <si>
    <t>КОМУНАЛЬНА УСТАНОВА БОГОДУХІВСЬКИЙ ПСИХОНЕВРОЛОГІЧНИЙ ІНТЕРНАТ</t>
  </si>
  <si>
    <t>КОМУНАЛЬНА УСТАНОВА  БОГОДУХІВСЬКИЙ ДИТЯЧИЙ БУДИНОК - ІНТЕРНАТ</t>
  </si>
  <si>
    <t>КОМУНАЛЬНА УСТАНОВА  БОГОДУХІВСЬКИЙ  ГЕРІАТРИЧНИЙ  ПАНСІОНАТ</t>
  </si>
  <si>
    <t>КОМУНАЛЬНА УСТАНОВА  ВОВЧАНСЬКИЙ СПЕЦІАЛЬНИЙ БУДИНОК - ІНТЕРНАТ</t>
  </si>
  <si>
    <t>КОМУНАЛЬНА УСТАНОВА   КУП’ЯНСЬКИЙ ПСИХОНЕВРОЛОГІЧНИЙ ІНТЕРНАТ</t>
  </si>
  <si>
    <t>КОМУНАЛЬНА УСТАНОВА ОСКІЛЬСЬКИЙ ПСИХОНЕВРОЛОГІЧНИЙ  ІНТЕРНАТ</t>
  </si>
  <si>
    <t>КОМУНАЛЬНА УСТАНОВА ХАРКІВСЬКИЙ  ГЕРІАТРИЧНИЙ ПАНСІОНАТ  ВЕТЕРАНІВ  ПРАЦІ ХАРКІВСЬКОЇ ОБЛАСНОЇ РАДИ</t>
  </si>
  <si>
    <t>КОМУНАЛЬНА УСТАНОВА «ХАРКІВСЬКИЙ  РЕГІОНАЛЬНИЙ ЦЕНТР З ФІЗИЧНОЇ КУЛЬТУРИ  І СПОРТУ ОСІБ З ІНВАЛІДНІСТЮ „ІНВАСПОРТ”» ХАРКІВСЬКОЇ ОБЛАСНОЇ РАДИ</t>
  </si>
  <si>
    <t>КОМУНАЛЬНИЙ ЗАКЛАД "ХАРКІВСЬКИЙ ОБЛАСНИЙ ЦЕНТР СОЦІАЛЬНОЇ ПІДТРИМКИ ДІТЕЙ ТА СІМЕЙ «ГАРМОНІЯ»" ХАРКІВСЬКОЇ ОБЛАСНОЇ РАДИ</t>
  </si>
  <si>
    <t>КОМУНАЛЬНИЙ ЗАКЛАД "ХАРКІВСЬКИЙ ОБЛАСНИЙ ЦЕНТР СОЦІАЛЬНО-ПСИХОЛОГІЧНОЇ РЕАБІЛІТАЦІЇ ДІТЕЙ"</t>
  </si>
  <si>
    <t>КОМУНАЛЬНИЙ ЗАКЛАД  «ХАРКІВСЬКИЙ ОБЛАСНИЙ ЦЕНТР СОЦІАЛЬНОЇ ПІДТРИМКИ ДІТЕЙ ТА СІМЕЙ “НАДІЯ”" ХАРКІВСЬКОЇ ОБЛАСНОЇ РАДИ</t>
  </si>
  <si>
    <t xml:space="preserve">ОБЛАСНЕ КОМУНАЛЬНЕ ПІДПРИЄМСТВО ХАРКІВСЬКОЇ ОБЛАСНОЇ РАДИ "ЗНАХІДКА" </t>
  </si>
  <si>
    <t>АГРОПРОМИСЛОВИЙ РОЗВИТОК</t>
  </si>
  <si>
    <t>ЖИТЛОВО-КОМУНАЛЬНЕ ГОСПОДАРСТВО ТА РОЗВИТОК ІНФРАСТРУКТУРИ</t>
  </si>
  <si>
    <t>КУЛЬТУРА І ТУРИЗМ</t>
  </si>
  <si>
    <t>НАУКА І ОСВІТА</t>
  </si>
  <si>
    <t>ОХОРОНА ЗДОРОВ'Я</t>
  </si>
  <si>
    <t>КОМУНАЛЬНИЙ ЗАКЛАД "ХАРКІВСЬКИЙ АКАДЕМІЧНИЙ ДРАМАТИЧНИЙ ТЕАТР" ХАРКІВСЬКОЇ ОБЛАСНОЇ РАДИ</t>
  </si>
  <si>
    <t>КОМУНАЛЬНИЙ ЗАКЛАД "ХАРКІВСЬКИЙ ЛІЦЕЙ З ПОСИЛЕНОЮ ВІЙСЬКОВО-ФІЗИЧНОЮ ПІДГОТОВКОЮ "РЯТУВАЛЬНИК"" ХАРКІВСЬКОЇ ОБЛАСНОЇ РАДИ</t>
  </si>
  <si>
    <t>КОМУНАЛЬНЕ НЕКОМЕРЦІЙНЕ ПІДПРИЄМСТВО ХАРКІВСЬКОЇ ОБЛАСНОЇ РАДИ «ОБЛАСНИЙ КЛІНІЧНИЙ СПЕЦІАЛІЗОВАНИЙ ДИСПАНСЕР РАДІАЦІЙНОГО ЗАХИСТУ НАСЕЛЕННЯ»</t>
  </si>
  <si>
    <t>КОМУНАЛЬНЕ НЕКОМЕРЦІЙНЕ ПІДПРИЄМСТВО ХАРКІВСЬКОЇ ОБЛАСНОЇ РАДИ «ОБЛАСНИЙ ДИТЯЧИЙ ТУБЕРКУЛЬОЗНИЙ КЛІНІЧНИЙ САНАТОРІЙ»</t>
  </si>
  <si>
    <t>ЗАХИСТ ДОВКІЛЛЯ ТА ПРИРОДОКОРИСТУВАННЯ</t>
  </si>
  <si>
    <t>ФАРМАЦІЯ</t>
  </si>
  <si>
    <t>МАСОВІ КОМУНІКАЦІЇ</t>
  </si>
  <si>
    <t>ЦИФРОВА ТРАНСФОРМАЦІЯ РЕГІОНУ</t>
  </si>
  <si>
    <t>СОЦІАЛЬНИЙ ЗАХИСТ НАСЕЛЕННЯ</t>
  </si>
  <si>
    <t>МІСТОБУДУВАННЯ ТА АРХІТЕКТУРА</t>
  </si>
  <si>
    <t>ЕКОНОМІКА</t>
  </si>
  <si>
    <t>СЛУЖБА У СПРАВАХ ДІТЕЙ</t>
  </si>
  <si>
    <t>ІНШІ</t>
  </si>
  <si>
    <t>РЯТУВАЛЬНА-ВОДОЛАЗНА СЛУЖБА</t>
  </si>
  <si>
    <t>Гаряча вода, м3/Гкал</t>
  </si>
  <si>
    <t>КОМУНАЛЬНИЙ ЗАКЛАД "ХАРКІВСЬКИЙ НАУКОВИЙ ЛІЦЕЙ "ОБДАРОВАНІСТЬ" ХАРКІВСЬКОЇ ОБЛАСНОЇ РАДИ</t>
  </si>
  <si>
    <t>Держпром</t>
  </si>
  <si>
    <t>вугілля-24,0 тон</t>
  </si>
  <si>
    <t>дрова-21,2 м3</t>
  </si>
  <si>
    <t>дрова-92,24 м куб</t>
  </si>
  <si>
    <t>брикети-35,0 тон</t>
  </si>
  <si>
    <t>вугілля-66,0 тон</t>
  </si>
  <si>
    <t>КОМУНАЛЬНИЙ ЗАКЛАД "СПЕЦІАЛІЗОВАНА ДИТЯЧО-ЮНАЦЬКА СПОРТИВНА ШКОЛА ОЛІМПІЙСЬКОГО РЕЗЕРВУ З БАСКЕТБОЛУ ТА БАДМІНТОНУ" ХАРКІВСЬКОЇ ОБЛАСНОЇ РАДИ</t>
  </si>
  <si>
    <t>КОМУНАЛЬНИЙ ЗАКЛАД "ДИТЯЧО-ЮНАЦЬКА СПОРТИВНА ШКОЛА "ВІННЕРС"" ХАРКІВСЬКОЇ ОБЛАСНОЇ РАДИ</t>
  </si>
  <si>
    <t>КОМУНАЛЬНИЙ ЗАКЛАД "СПЕЦІАЛІЗОВАНА ДИТЯЧО-ЮНАЦЬКА СПОРТИВНА ШКОЛА ОЛІМПІЙСЬКОГО РЕЗЕРВУ З ВЕСЛУВАЛЬНИХ ВИДІВ СПОРТУ" ХАРКІВСЬКОЇ ОБЛАСНОЇ РАДИ</t>
  </si>
  <si>
    <t>КОМУНАЛЬНИЙ ЗАКЛАД "ДИТЯЧО-ЮНАЦЬКА СПОРТИВНА ШКОЛА "ЦЕНТР БОЙОВИХ МИСТЕЦТВ"" ХАРКІВСЬКОЇ ОБЛАСНОЇ РАДИ</t>
  </si>
  <si>
    <t>КОМУНАЛЬНИЙ ЗАКЛАД "ДИТЯЧО-ЮНИЦЬКА СПОРТИВНА ШКОЛА "ХФТІ" ХАРКІВСЬКОЇ ОБЛАСНОЇ РАДИ</t>
  </si>
  <si>
    <t>вугілля-114</t>
  </si>
  <si>
    <t>паливний бриткет-9</t>
  </si>
  <si>
    <t>дрова-8</t>
  </si>
  <si>
    <t xml:space="preserve">дрова твердих пород-8 складометри                                 вугілля камяне-1 т                                  </t>
  </si>
  <si>
    <t>418 м3/25 Гкал</t>
  </si>
  <si>
    <t>КОМУНАЛЬНЕ НЕКОМЕРЦІЙНЕ ПІДПРИЄМСТВО ХАРКІВСЬКОЇ ОБЛАСНОЇ РАДИ "ЦЕНТР МЕДИЧНОЇ РЕАБІЛІТАЦІЇ ТА ПАЛІАТИВНОЇ ДОПОМОГИ ДІТЯМ «ЗЕЛЕНА ДІБРОВА»"</t>
  </si>
  <si>
    <t>МОЛОДЬ ТА СПОРТ</t>
  </si>
  <si>
    <t>КОМУНАЛЬНИЙ ЗАКЛАД "СПЕЦІАЛІЗОВАНА ДИТЯЧО-ЮНАЦЬКА СПОРТИВНА ШКОЛА ОЛІМПІЙСЬКОГО РЕЗЕРВУ З ПЛАВАННЯ "СПАРТАК"" ХАРКІВСЬКОЇ ОБЛАСНОЇ РАДИ</t>
  </si>
  <si>
    <r>
      <t>131,6тон/6,4 м</t>
    </r>
    <r>
      <rPr>
        <sz val="8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</si>
</sst>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#,##0.00000"/>
    <numFmt numFmtId="170" formatCode="0.0000000"/>
    <numFmt numFmtId="171" formatCode="#,##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1">
    <xf numFmtId="0" fontId="0" fillId="0" borderId="0" xfId="0"/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164" fontId="3" fillId="3" borderId="1" xfId="0" applyNumberFormat="1" applyFont="1" applyFill="1" applyBorder="1"/>
    <xf numFmtId="164" fontId="3" fillId="3" borderId="3" xfId="0" applyNumberFormat="1" applyFont="1" applyFill="1" applyBorder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" fillId="0" borderId="10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/>
    <xf numFmtId="167" fontId="3" fillId="3" borderId="1" xfId="0" applyNumberFormat="1" applyFont="1" applyFill="1" applyBorder="1"/>
    <xf numFmtId="165" fontId="1" fillId="0" borderId="0" xfId="0" applyNumberFormat="1" applyFont="1"/>
    <xf numFmtId="1" fontId="3" fillId="3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2" fontId="3" fillId="3" borderId="1" xfId="0" applyNumberFormat="1" applyFont="1" applyFill="1" applyBorder="1"/>
    <xf numFmtId="167" fontId="3" fillId="3" borderId="3" xfId="0" applyNumberFormat="1" applyFont="1" applyFill="1" applyBorder="1"/>
    <xf numFmtId="2" fontId="3" fillId="3" borderId="14" xfId="0" applyNumberFormat="1" applyFont="1" applyFill="1" applyBorder="1"/>
    <xf numFmtId="167" fontId="3" fillId="8" borderId="1" xfId="0" applyNumberFormat="1" applyFont="1" applyFill="1" applyBorder="1"/>
    <xf numFmtId="166" fontId="3" fillId="3" borderId="1" xfId="0" applyNumberFormat="1" applyFont="1" applyFill="1" applyBorder="1"/>
    <xf numFmtId="169" fontId="3" fillId="3" borderId="1" xfId="0" applyNumberFormat="1" applyFont="1" applyFill="1" applyBorder="1"/>
    <xf numFmtId="167" fontId="3" fillId="3" borderId="21" xfId="0" applyNumberFormat="1" applyFont="1" applyFill="1" applyBorder="1"/>
    <xf numFmtId="165" fontId="3" fillId="3" borderId="14" xfId="0" applyNumberFormat="1" applyFont="1" applyFill="1" applyBorder="1"/>
    <xf numFmtId="1" fontId="3" fillId="3" borderId="14" xfId="0" applyNumberFormat="1" applyFont="1" applyFill="1" applyBorder="1"/>
    <xf numFmtId="1" fontId="3" fillId="3" borderId="12" xfId="0" applyNumberFormat="1" applyFont="1" applyFill="1" applyBorder="1"/>
    <xf numFmtId="1" fontId="3" fillId="3" borderId="10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1" fillId="9" borderId="0" xfId="0" applyFont="1" applyFill="1"/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1" fillId="0" borderId="1" xfId="0" applyNumberFormat="1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0" fontId="1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1" fontId="1" fillId="0" borderId="9" xfId="0" applyNumberFormat="1" applyFont="1" applyBorder="1"/>
    <xf numFmtId="1" fontId="1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1" fontId="1" fillId="0" borderId="5" xfId="0" applyNumberFormat="1" applyFont="1" applyBorder="1"/>
    <xf numFmtId="1" fontId="1" fillId="0" borderId="0" xfId="0" applyNumberFormat="1" applyFont="1"/>
    <xf numFmtId="2" fontId="1" fillId="0" borderId="1" xfId="0" applyNumberFormat="1" applyFont="1" applyBorder="1"/>
    <xf numFmtId="168" fontId="1" fillId="0" borderId="1" xfId="0" applyNumberFormat="1" applyFont="1" applyBorder="1"/>
    <xf numFmtId="0" fontId="1" fillId="0" borderId="9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/>
    <xf numFmtId="164" fontId="1" fillId="0" borderId="1" xfId="0" applyNumberFormat="1" applyFont="1" applyBorder="1"/>
    <xf numFmtId="167" fontId="1" fillId="0" borderId="9" xfId="0" applyNumberFormat="1" applyFont="1" applyBorder="1"/>
    <xf numFmtId="1" fontId="1" fillId="0" borderId="3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3" xfId="0" applyNumberFormat="1" applyFont="1" applyBorder="1"/>
    <xf numFmtId="167" fontId="1" fillId="0" borderId="20" xfId="0" applyNumberFormat="1" applyFont="1" applyBorder="1"/>
    <xf numFmtId="2" fontId="1" fillId="0" borderId="9" xfId="0" applyNumberFormat="1" applyFont="1" applyBorder="1" applyAlignment="1">
      <alignment horizontal="right"/>
    </xf>
    <xf numFmtId="165" fontId="1" fillId="0" borderId="3" xfId="0" applyNumberFormat="1" applyFont="1" applyBorder="1"/>
    <xf numFmtId="1" fontId="1" fillId="0" borderId="7" xfId="0" applyNumberFormat="1" applyFont="1" applyBorder="1"/>
    <xf numFmtId="166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7" fontId="1" fillId="0" borderId="9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2" fontId="1" fillId="0" borderId="3" xfId="0" applyNumberFormat="1" applyFont="1" applyBorder="1"/>
    <xf numFmtId="166" fontId="1" fillId="0" borderId="9" xfId="0" applyNumberFormat="1" applyFont="1" applyBorder="1"/>
    <xf numFmtId="1" fontId="1" fillId="0" borderId="20" xfId="0" applyNumberFormat="1" applyFont="1" applyBorder="1"/>
    <xf numFmtId="167" fontId="1" fillId="0" borderId="13" xfId="0" applyNumberFormat="1" applyFont="1" applyBorder="1"/>
    <xf numFmtId="2" fontId="1" fillId="0" borderId="2" xfId="0" applyNumberFormat="1" applyFont="1" applyBorder="1"/>
    <xf numFmtId="2" fontId="1" fillId="0" borderId="9" xfId="0" applyNumberFormat="1" applyFont="1" applyBorder="1"/>
    <xf numFmtId="167" fontId="1" fillId="0" borderId="5" xfId="0" applyNumberFormat="1" applyFont="1" applyBorder="1"/>
    <xf numFmtId="164" fontId="1" fillId="0" borderId="4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1" fillId="0" borderId="2" xfId="0" applyNumberFormat="1" applyFont="1" applyBorder="1"/>
    <xf numFmtId="167" fontId="1" fillId="0" borderId="1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11" xfId="0" applyNumberFormat="1" applyFont="1" applyBorder="1"/>
    <xf numFmtId="1" fontId="1" fillId="0" borderId="10" xfId="0" applyNumberFormat="1" applyFont="1" applyBorder="1"/>
    <xf numFmtId="168" fontId="1" fillId="0" borderId="10" xfId="0" applyNumberFormat="1" applyFont="1" applyBorder="1"/>
    <xf numFmtId="0" fontId="5" fillId="0" borderId="1" xfId="0" applyFont="1" applyBorder="1" applyAlignment="1">
      <alignment vertical="center" wrapText="1"/>
    </xf>
    <xf numFmtId="1" fontId="1" fillId="0" borderId="10" xfId="0" applyNumberFormat="1" applyFont="1" applyBorder="1" applyAlignment="1">
      <alignment horizontal="right"/>
    </xf>
    <xf numFmtId="167" fontId="1" fillId="0" borderId="10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164" fontId="1" fillId="0" borderId="10" xfId="0" applyNumberFormat="1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2" fontId="1" fillId="0" borderId="0" xfId="0" applyNumberFormat="1" applyFont="1"/>
    <xf numFmtId="165" fontId="1" fillId="0" borderId="17" xfId="0" applyNumberFormat="1" applyFont="1" applyBorder="1"/>
    <xf numFmtId="1" fontId="1" fillId="0" borderId="17" xfId="0" applyNumberFormat="1" applyFont="1" applyBorder="1"/>
    <xf numFmtId="165" fontId="1" fillId="0" borderId="7" xfId="0" applyNumberFormat="1" applyFont="1" applyBorder="1"/>
    <xf numFmtId="164" fontId="1" fillId="0" borderId="10" xfId="0" applyNumberFormat="1" applyFont="1" applyBorder="1" applyAlignment="1">
      <alignment horizontal="right"/>
    </xf>
    <xf numFmtId="1" fontId="1" fillId="0" borderId="17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7" xfId="0" applyNumberFormat="1" applyFont="1" applyBorder="1"/>
    <xf numFmtId="167" fontId="1" fillId="0" borderId="10" xfId="0" applyNumberFormat="1" applyFont="1" applyBorder="1"/>
    <xf numFmtId="166" fontId="1" fillId="0" borderId="17" xfId="0" applyNumberFormat="1" applyFont="1" applyBorder="1"/>
    <xf numFmtId="1" fontId="1" fillId="0" borderId="4" xfId="0" applyNumberFormat="1" applyFont="1" applyBorder="1"/>
    <xf numFmtId="167" fontId="1" fillId="0" borderId="4" xfId="0" applyNumberFormat="1" applyFont="1" applyBorder="1"/>
    <xf numFmtId="0" fontId="5" fillId="0" borderId="3" xfId="0" applyFont="1" applyBorder="1" applyAlignment="1">
      <alignment horizontal="left" vertical="center" wrapText="1"/>
    </xf>
    <xf numFmtId="167" fontId="1" fillId="0" borderId="2" xfId="0" applyNumberFormat="1" applyFont="1" applyBorder="1"/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6" fontId="1" fillId="0" borderId="3" xfId="0" applyNumberFormat="1" applyFont="1" applyBorder="1"/>
    <xf numFmtId="168" fontId="1" fillId="0" borderId="3" xfId="0" applyNumberFormat="1" applyFont="1" applyBorder="1"/>
    <xf numFmtId="1" fontId="1" fillId="0" borderId="8" xfId="0" applyNumberFormat="1" applyFont="1" applyBorder="1"/>
    <xf numFmtId="0" fontId="1" fillId="0" borderId="1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0" fontId="3" fillId="3" borderId="1" xfId="0" applyNumberFormat="1" applyFont="1" applyFill="1" applyBorder="1"/>
    <xf numFmtId="164" fontId="1" fillId="0" borderId="13" xfId="0" applyNumberFormat="1" applyFont="1" applyBorder="1" applyAlignment="1">
      <alignment horizontal="right"/>
    </xf>
    <xf numFmtId="171" fontId="1" fillId="0" borderId="1" xfId="0" applyNumberFormat="1" applyFont="1" applyBorder="1" applyAlignment="1">
      <alignment horizontal="right"/>
    </xf>
    <xf numFmtId="1" fontId="3" fillId="3" borderId="9" xfId="0" applyNumberFormat="1" applyFont="1" applyFill="1" applyBorder="1"/>
    <xf numFmtId="164" fontId="1" fillId="0" borderId="8" xfId="0" applyNumberFormat="1" applyFont="1" applyBorder="1"/>
    <xf numFmtId="1" fontId="1" fillId="0" borderId="12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168" fontId="1" fillId="0" borderId="7" xfId="0" applyNumberFormat="1" applyFont="1" applyBorder="1"/>
    <xf numFmtId="166" fontId="1" fillId="0" borderId="1" xfId="0" applyNumberFormat="1" applyFont="1" applyBorder="1" applyAlignment="1">
      <alignment horizontal="right"/>
    </xf>
    <xf numFmtId="164" fontId="1" fillId="0" borderId="5" xfId="0" applyNumberFormat="1" applyFont="1" applyBorder="1"/>
    <xf numFmtId="164" fontId="1" fillId="0" borderId="17" xfId="0" applyNumberFormat="1" applyFont="1" applyBorder="1" applyAlignment="1">
      <alignment horizontal="right"/>
    </xf>
    <xf numFmtId="165" fontId="1" fillId="0" borderId="9" xfId="0" applyNumberFormat="1" applyFont="1" applyBorder="1"/>
    <xf numFmtId="167" fontId="1" fillId="0" borderId="3" xfId="0" applyNumberFormat="1" applyFont="1" applyBorder="1"/>
    <xf numFmtId="166" fontId="1" fillId="0" borderId="2" xfId="0" applyNumberFormat="1" applyFont="1" applyBorder="1"/>
    <xf numFmtId="1" fontId="1" fillId="0" borderId="10" xfId="0" applyNumberFormat="1" applyFont="1" applyBorder="1" applyAlignment="1">
      <alignment horizontal="right"/>
    </xf>
    <xf numFmtId="168" fontId="1" fillId="0" borderId="17" xfId="0" applyNumberFormat="1" applyFont="1" applyBorder="1"/>
    <xf numFmtId="166" fontId="1" fillId="0" borderId="4" xfId="0" applyNumberFormat="1" applyFont="1" applyBorder="1"/>
    <xf numFmtId="1" fontId="1" fillId="0" borderId="10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wrapText="1"/>
    </xf>
    <xf numFmtId="164" fontId="12" fillId="0" borderId="1" xfId="0" applyNumberFormat="1" applyFont="1" applyBorder="1"/>
    <xf numFmtId="1" fontId="1" fillId="0" borderId="10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2" fontId="1" fillId="0" borderId="10" xfId="0" applyNumberFormat="1" applyFont="1" applyBorder="1"/>
    <xf numFmtId="0" fontId="1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left" vertical="center" wrapText="1"/>
    </xf>
    <xf numFmtId="1" fontId="5" fillId="4" borderId="3" xfId="1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top" wrapText="1"/>
    </xf>
    <xf numFmtId="0" fontId="5" fillId="4" borderId="0" xfId="0" applyFont="1" applyFill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5" fontId="1" fillId="0" borderId="10" xfId="0" applyNumberFormat="1" applyFont="1" applyBorder="1"/>
    <xf numFmtId="0" fontId="5" fillId="4" borderId="1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vertical="center" wrapText="1"/>
    </xf>
    <xf numFmtId="2" fontId="1" fillId="0" borderId="17" xfId="0" applyNumberFormat="1" applyFont="1" applyBorder="1"/>
    <xf numFmtId="164" fontId="1" fillId="0" borderId="3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" fontId="5" fillId="0" borderId="3" xfId="1" applyNumberFormat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1" fillId="0" borderId="0" xfId="0" applyFont="1" applyFill="1"/>
    <xf numFmtId="164" fontId="1" fillId="0" borderId="9" xfId="0" applyNumberFormat="1" applyFont="1" applyBorder="1"/>
    <xf numFmtId="164" fontId="1" fillId="0" borderId="13" xfId="0" applyNumberFormat="1" applyFont="1" applyBorder="1"/>
    <xf numFmtId="164" fontId="1" fillId="0" borderId="20" xfId="0" applyNumberFormat="1" applyFont="1" applyBorder="1"/>
    <xf numFmtId="0" fontId="1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" fontId="1" fillId="0" borderId="10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9"/>
  <sheetViews>
    <sheetView tabSelected="1" view="pageBreakPreview" zoomScaleNormal="100" zoomScaleSheetLayoutView="100" workbookViewId="0">
      <pane ySplit="1" topLeftCell="A2" activePane="bottomLeft" state="frozen"/>
      <selection pane="bottomLeft" activeCell="C9" sqref="C9"/>
    </sheetView>
  </sheetViews>
  <sheetFormatPr defaultColWidth="8.85546875" defaultRowHeight="12.75" x14ac:dyDescent="0.2"/>
  <cols>
    <col min="1" max="1" width="6.5703125" style="5" customWidth="1"/>
    <col min="2" max="2" width="44.5703125" style="197" customWidth="1"/>
    <col min="3" max="3" width="17.42578125" style="23" customWidth="1"/>
    <col min="4" max="4" width="16.85546875" style="26" customWidth="1"/>
    <col min="5" max="5" width="15.5703125" style="5" customWidth="1"/>
    <col min="6" max="6" width="16.7109375" style="23" customWidth="1"/>
    <col min="7" max="7" width="16.85546875" style="5" customWidth="1"/>
    <col min="8" max="8" width="15.140625" style="24" customWidth="1"/>
    <col min="9" max="9" width="13.5703125" style="5" customWidth="1"/>
    <col min="10" max="245" width="8.85546875" style="5"/>
    <col min="246" max="246" width="6.5703125" style="5" customWidth="1"/>
    <col min="247" max="247" width="43.42578125" style="5" customWidth="1"/>
    <col min="248" max="256" width="0" style="5" hidden="1" customWidth="1"/>
    <col min="257" max="257" width="15" style="5" customWidth="1"/>
    <col min="258" max="258" width="12.42578125" style="5" customWidth="1"/>
    <col min="259" max="259" width="12.5703125" style="5" customWidth="1"/>
    <col min="260" max="260" width="15" style="5" customWidth="1"/>
    <col min="261" max="501" width="8.85546875" style="5"/>
    <col min="502" max="502" width="6.5703125" style="5" customWidth="1"/>
    <col min="503" max="503" width="43.42578125" style="5" customWidth="1"/>
    <col min="504" max="512" width="0" style="5" hidden="1" customWidth="1"/>
    <col min="513" max="513" width="15" style="5" customWidth="1"/>
    <col min="514" max="514" width="12.42578125" style="5" customWidth="1"/>
    <col min="515" max="515" width="12.5703125" style="5" customWidth="1"/>
    <col min="516" max="516" width="15" style="5" customWidth="1"/>
    <col min="517" max="757" width="8.85546875" style="5"/>
    <col min="758" max="758" width="6.5703125" style="5" customWidth="1"/>
    <col min="759" max="759" width="43.42578125" style="5" customWidth="1"/>
    <col min="760" max="768" width="0" style="5" hidden="1" customWidth="1"/>
    <col min="769" max="769" width="15" style="5" customWidth="1"/>
    <col min="770" max="770" width="12.42578125" style="5" customWidth="1"/>
    <col min="771" max="771" width="12.5703125" style="5" customWidth="1"/>
    <col min="772" max="772" width="15" style="5" customWidth="1"/>
    <col min="773" max="1013" width="8.85546875" style="5"/>
    <col min="1014" max="1014" width="6.5703125" style="5" customWidth="1"/>
    <col min="1015" max="1015" width="43.42578125" style="5" customWidth="1"/>
    <col min="1016" max="1024" width="0" style="5" hidden="1" customWidth="1"/>
    <col min="1025" max="1025" width="15" style="5" customWidth="1"/>
    <col min="1026" max="1026" width="12.42578125" style="5" customWidth="1"/>
    <col min="1027" max="1027" width="12.5703125" style="5" customWidth="1"/>
    <col min="1028" max="1028" width="15" style="5" customWidth="1"/>
    <col min="1029" max="1269" width="8.85546875" style="5"/>
    <col min="1270" max="1270" width="6.5703125" style="5" customWidth="1"/>
    <col min="1271" max="1271" width="43.42578125" style="5" customWidth="1"/>
    <col min="1272" max="1280" width="0" style="5" hidden="1" customWidth="1"/>
    <col min="1281" max="1281" width="15" style="5" customWidth="1"/>
    <col min="1282" max="1282" width="12.42578125" style="5" customWidth="1"/>
    <col min="1283" max="1283" width="12.5703125" style="5" customWidth="1"/>
    <col min="1284" max="1284" width="15" style="5" customWidth="1"/>
    <col min="1285" max="1525" width="8.85546875" style="5"/>
    <col min="1526" max="1526" width="6.5703125" style="5" customWidth="1"/>
    <col min="1527" max="1527" width="43.42578125" style="5" customWidth="1"/>
    <col min="1528" max="1536" width="0" style="5" hidden="1" customWidth="1"/>
    <col min="1537" max="1537" width="15" style="5" customWidth="1"/>
    <col min="1538" max="1538" width="12.42578125" style="5" customWidth="1"/>
    <col min="1539" max="1539" width="12.5703125" style="5" customWidth="1"/>
    <col min="1540" max="1540" width="15" style="5" customWidth="1"/>
    <col min="1541" max="1781" width="8.85546875" style="5"/>
    <col min="1782" max="1782" width="6.5703125" style="5" customWidth="1"/>
    <col min="1783" max="1783" width="43.42578125" style="5" customWidth="1"/>
    <col min="1784" max="1792" width="0" style="5" hidden="1" customWidth="1"/>
    <col min="1793" max="1793" width="15" style="5" customWidth="1"/>
    <col min="1794" max="1794" width="12.42578125" style="5" customWidth="1"/>
    <col min="1795" max="1795" width="12.5703125" style="5" customWidth="1"/>
    <col min="1796" max="1796" width="15" style="5" customWidth="1"/>
    <col min="1797" max="2037" width="8.85546875" style="5"/>
    <col min="2038" max="2038" width="6.5703125" style="5" customWidth="1"/>
    <col min="2039" max="2039" width="43.42578125" style="5" customWidth="1"/>
    <col min="2040" max="2048" width="0" style="5" hidden="1" customWidth="1"/>
    <col min="2049" max="2049" width="15" style="5" customWidth="1"/>
    <col min="2050" max="2050" width="12.42578125" style="5" customWidth="1"/>
    <col min="2051" max="2051" width="12.5703125" style="5" customWidth="1"/>
    <col min="2052" max="2052" width="15" style="5" customWidth="1"/>
    <col min="2053" max="2293" width="8.85546875" style="5"/>
    <col min="2294" max="2294" width="6.5703125" style="5" customWidth="1"/>
    <col min="2295" max="2295" width="43.42578125" style="5" customWidth="1"/>
    <col min="2296" max="2304" width="0" style="5" hidden="1" customWidth="1"/>
    <col min="2305" max="2305" width="15" style="5" customWidth="1"/>
    <col min="2306" max="2306" width="12.42578125" style="5" customWidth="1"/>
    <col min="2307" max="2307" width="12.5703125" style="5" customWidth="1"/>
    <col min="2308" max="2308" width="15" style="5" customWidth="1"/>
    <col min="2309" max="2549" width="8.85546875" style="5"/>
    <col min="2550" max="2550" width="6.5703125" style="5" customWidth="1"/>
    <col min="2551" max="2551" width="43.42578125" style="5" customWidth="1"/>
    <col min="2552" max="2560" width="0" style="5" hidden="1" customWidth="1"/>
    <col min="2561" max="2561" width="15" style="5" customWidth="1"/>
    <col min="2562" max="2562" width="12.42578125" style="5" customWidth="1"/>
    <col min="2563" max="2563" width="12.5703125" style="5" customWidth="1"/>
    <col min="2564" max="2564" width="15" style="5" customWidth="1"/>
    <col min="2565" max="2805" width="8.85546875" style="5"/>
    <col min="2806" max="2806" width="6.5703125" style="5" customWidth="1"/>
    <col min="2807" max="2807" width="43.42578125" style="5" customWidth="1"/>
    <col min="2808" max="2816" width="0" style="5" hidden="1" customWidth="1"/>
    <col min="2817" max="2817" width="15" style="5" customWidth="1"/>
    <col min="2818" max="2818" width="12.42578125" style="5" customWidth="1"/>
    <col min="2819" max="2819" width="12.5703125" style="5" customWidth="1"/>
    <col min="2820" max="2820" width="15" style="5" customWidth="1"/>
    <col min="2821" max="3061" width="8.85546875" style="5"/>
    <col min="3062" max="3062" width="6.5703125" style="5" customWidth="1"/>
    <col min="3063" max="3063" width="43.42578125" style="5" customWidth="1"/>
    <col min="3064" max="3072" width="0" style="5" hidden="1" customWidth="1"/>
    <col min="3073" max="3073" width="15" style="5" customWidth="1"/>
    <col min="3074" max="3074" width="12.42578125" style="5" customWidth="1"/>
    <col min="3075" max="3075" width="12.5703125" style="5" customWidth="1"/>
    <col min="3076" max="3076" width="15" style="5" customWidth="1"/>
    <col min="3077" max="3317" width="8.85546875" style="5"/>
    <col min="3318" max="3318" width="6.5703125" style="5" customWidth="1"/>
    <col min="3319" max="3319" width="43.42578125" style="5" customWidth="1"/>
    <col min="3320" max="3328" width="0" style="5" hidden="1" customWidth="1"/>
    <col min="3329" max="3329" width="15" style="5" customWidth="1"/>
    <col min="3330" max="3330" width="12.42578125" style="5" customWidth="1"/>
    <col min="3331" max="3331" width="12.5703125" style="5" customWidth="1"/>
    <col min="3332" max="3332" width="15" style="5" customWidth="1"/>
    <col min="3333" max="3573" width="8.85546875" style="5"/>
    <col min="3574" max="3574" width="6.5703125" style="5" customWidth="1"/>
    <col min="3575" max="3575" width="43.42578125" style="5" customWidth="1"/>
    <col min="3576" max="3584" width="0" style="5" hidden="1" customWidth="1"/>
    <col min="3585" max="3585" width="15" style="5" customWidth="1"/>
    <col min="3586" max="3586" width="12.42578125" style="5" customWidth="1"/>
    <col min="3587" max="3587" width="12.5703125" style="5" customWidth="1"/>
    <col min="3588" max="3588" width="15" style="5" customWidth="1"/>
    <col min="3589" max="3829" width="8.85546875" style="5"/>
    <col min="3830" max="3830" width="6.5703125" style="5" customWidth="1"/>
    <col min="3831" max="3831" width="43.42578125" style="5" customWidth="1"/>
    <col min="3832" max="3840" width="0" style="5" hidden="1" customWidth="1"/>
    <col min="3841" max="3841" width="15" style="5" customWidth="1"/>
    <col min="3842" max="3842" width="12.42578125" style="5" customWidth="1"/>
    <col min="3843" max="3843" width="12.5703125" style="5" customWidth="1"/>
    <col min="3844" max="3844" width="15" style="5" customWidth="1"/>
    <col min="3845" max="4085" width="8.85546875" style="5"/>
    <col min="4086" max="4086" width="6.5703125" style="5" customWidth="1"/>
    <col min="4087" max="4087" width="43.42578125" style="5" customWidth="1"/>
    <col min="4088" max="4096" width="0" style="5" hidden="1" customWidth="1"/>
    <col min="4097" max="4097" width="15" style="5" customWidth="1"/>
    <col min="4098" max="4098" width="12.42578125" style="5" customWidth="1"/>
    <col min="4099" max="4099" width="12.5703125" style="5" customWidth="1"/>
    <col min="4100" max="4100" width="15" style="5" customWidth="1"/>
    <col min="4101" max="4341" width="8.85546875" style="5"/>
    <col min="4342" max="4342" width="6.5703125" style="5" customWidth="1"/>
    <col min="4343" max="4343" width="43.42578125" style="5" customWidth="1"/>
    <col min="4344" max="4352" width="0" style="5" hidden="1" customWidth="1"/>
    <col min="4353" max="4353" width="15" style="5" customWidth="1"/>
    <col min="4354" max="4354" width="12.42578125" style="5" customWidth="1"/>
    <col min="4355" max="4355" width="12.5703125" style="5" customWidth="1"/>
    <col min="4356" max="4356" width="15" style="5" customWidth="1"/>
    <col min="4357" max="4597" width="8.85546875" style="5"/>
    <col min="4598" max="4598" width="6.5703125" style="5" customWidth="1"/>
    <col min="4599" max="4599" width="43.42578125" style="5" customWidth="1"/>
    <col min="4600" max="4608" width="0" style="5" hidden="1" customWidth="1"/>
    <col min="4609" max="4609" width="15" style="5" customWidth="1"/>
    <col min="4610" max="4610" width="12.42578125" style="5" customWidth="1"/>
    <col min="4611" max="4611" width="12.5703125" style="5" customWidth="1"/>
    <col min="4612" max="4612" width="15" style="5" customWidth="1"/>
    <col min="4613" max="4853" width="8.85546875" style="5"/>
    <col min="4854" max="4854" width="6.5703125" style="5" customWidth="1"/>
    <col min="4855" max="4855" width="43.42578125" style="5" customWidth="1"/>
    <col min="4856" max="4864" width="0" style="5" hidden="1" customWidth="1"/>
    <col min="4865" max="4865" width="15" style="5" customWidth="1"/>
    <col min="4866" max="4866" width="12.42578125" style="5" customWidth="1"/>
    <col min="4867" max="4867" width="12.5703125" style="5" customWidth="1"/>
    <col min="4868" max="4868" width="15" style="5" customWidth="1"/>
    <col min="4869" max="5109" width="8.85546875" style="5"/>
    <col min="5110" max="5110" width="6.5703125" style="5" customWidth="1"/>
    <col min="5111" max="5111" width="43.42578125" style="5" customWidth="1"/>
    <col min="5112" max="5120" width="0" style="5" hidden="1" customWidth="1"/>
    <col min="5121" max="5121" width="15" style="5" customWidth="1"/>
    <col min="5122" max="5122" width="12.42578125" style="5" customWidth="1"/>
    <col min="5123" max="5123" width="12.5703125" style="5" customWidth="1"/>
    <col min="5124" max="5124" width="15" style="5" customWidth="1"/>
    <col min="5125" max="5365" width="8.85546875" style="5"/>
    <col min="5366" max="5366" width="6.5703125" style="5" customWidth="1"/>
    <col min="5367" max="5367" width="43.42578125" style="5" customWidth="1"/>
    <col min="5368" max="5376" width="0" style="5" hidden="1" customWidth="1"/>
    <col min="5377" max="5377" width="15" style="5" customWidth="1"/>
    <col min="5378" max="5378" width="12.42578125" style="5" customWidth="1"/>
    <col min="5379" max="5379" width="12.5703125" style="5" customWidth="1"/>
    <col min="5380" max="5380" width="15" style="5" customWidth="1"/>
    <col min="5381" max="5621" width="8.85546875" style="5"/>
    <col min="5622" max="5622" width="6.5703125" style="5" customWidth="1"/>
    <col min="5623" max="5623" width="43.42578125" style="5" customWidth="1"/>
    <col min="5624" max="5632" width="0" style="5" hidden="1" customWidth="1"/>
    <col min="5633" max="5633" width="15" style="5" customWidth="1"/>
    <col min="5634" max="5634" width="12.42578125" style="5" customWidth="1"/>
    <col min="5635" max="5635" width="12.5703125" style="5" customWidth="1"/>
    <col min="5636" max="5636" width="15" style="5" customWidth="1"/>
    <col min="5637" max="5877" width="8.85546875" style="5"/>
    <col min="5878" max="5878" width="6.5703125" style="5" customWidth="1"/>
    <col min="5879" max="5879" width="43.42578125" style="5" customWidth="1"/>
    <col min="5880" max="5888" width="0" style="5" hidden="1" customWidth="1"/>
    <col min="5889" max="5889" width="15" style="5" customWidth="1"/>
    <col min="5890" max="5890" width="12.42578125" style="5" customWidth="1"/>
    <col min="5891" max="5891" width="12.5703125" style="5" customWidth="1"/>
    <col min="5892" max="5892" width="15" style="5" customWidth="1"/>
    <col min="5893" max="6133" width="8.85546875" style="5"/>
    <col min="6134" max="6134" width="6.5703125" style="5" customWidth="1"/>
    <col min="6135" max="6135" width="43.42578125" style="5" customWidth="1"/>
    <col min="6136" max="6144" width="0" style="5" hidden="1" customWidth="1"/>
    <col min="6145" max="6145" width="15" style="5" customWidth="1"/>
    <col min="6146" max="6146" width="12.42578125" style="5" customWidth="1"/>
    <col min="6147" max="6147" width="12.5703125" style="5" customWidth="1"/>
    <col min="6148" max="6148" width="15" style="5" customWidth="1"/>
    <col min="6149" max="6389" width="8.85546875" style="5"/>
    <col min="6390" max="6390" width="6.5703125" style="5" customWidth="1"/>
    <col min="6391" max="6391" width="43.42578125" style="5" customWidth="1"/>
    <col min="6392" max="6400" width="0" style="5" hidden="1" customWidth="1"/>
    <col min="6401" max="6401" width="15" style="5" customWidth="1"/>
    <col min="6402" max="6402" width="12.42578125" style="5" customWidth="1"/>
    <col min="6403" max="6403" width="12.5703125" style="5" customWidth="1"/>
    <col min="6404" max="6404" width="15" style="5" customWidth="1"/>
    <col min="6405" max="6645" width="8.85546875" style="5"/>
    <col min="6646" max="6646" width="6.5703125" style="5" customWidth="1"/>
    <col min="6647" max="6647" width="43.42578125" style="5" customWidth="1"/>
    <col min="6648" max="6656" width="0" style="5" hidden="1" customWidth="1"/>
    <col min="6657" max="6657" width="15" style="5" customWidth="1"/>
    <col min="6658" max="6658" width="12.42578125" style="5" customWidth="1"/>
    <col min="6659" max="6659" width="12.5703125" style="5" customWidth="1"/>
    <col min="6660" max="6660" width="15" style="5" customWidth="1"/>
    <col min="6661" max="6901" width="8.85546875" style="5"/>
    <col min="6902" max="6902" width="6.5703125" style="5" customWidth="1"/>
    <col min="6903" max="6903" width="43.42578125" style="5" customWidth="1"/>
    <col min="6904" max="6912" width="0" style="5" hidden="1" customWidth="1"/>
    <col min="6913" max="6913" width="15" style="5" customWidth="1"/>
    <col min="6914" max="6914" width="12.42578125" style="5" customWidth="1"/>
    <col min="6915" max="6915" width="12.5703125" style="5" customWidth="1"/>
    <col min="6916" max="6916" width="15" style="5" customWidth="1"/>
    <col min="6917" max="7157" width="8.85546875" style="5"/>
    <col min="7158" max="7158" width="6.5703125" style="5" customWidth="1"/>
    <col min="7159" max="7159" width="43.42578125" style="5" customWidth="1"/>
    <col min="7160" max="7168" width="0" style="5" hidden="1" customWidth="1"/>
    <col min="7169" max="7169" width="15" style="5" customWidth="1"/>
    <col min="7170" max="7170" width="12.42578125" style="5" customWidth="1"/>
    <col min="7171" max="7171" width="12.5703125" style="5" customWidth="1"/>
    <col min="7172" max="7172" width="15" style="5" customWidth="1"/>
    <col min="7173" max="7413" width="8.85546875" style="5"/>
    <col min="7414" max="7414" width="6.5703125" style="5" customWidth="1"/>
    <col min="7415" max="7415" width="43.42578125" style="5" customWidth="1"/>
    <col min="7416" max="7424" width="0" style="5" hidden="1" customWidth="1"/>
    <col min="7425" max="7425" width="15" style="5" customWidth="1"/>
    <col min="7426" max="7426" width="12.42578125" style="5" customWidth="1"/>
    <col min="7427" max="7427" width="12.5703125" style="5" customWidth="1"/>
    <col min="7428" max="7428" width="15" style="5" customWidth="1"/>
    <col min="7429" max="7669" width="8.85546875" style="5"/>
    <col min="7670" max="7670" width="6.5703125" style="5" customWidth="1"/>
    <col min="7671" max="7671" width="43.42578125" style="5" customWidth="1"/>
    <col min="7672" max="7680" width="0" style="5" hidden="1" customWidth="1"/>
    <col min="7681" max="7681" width="15" style="5" customWidth="1"/>
    <col min="7682" max="7682" width="12.42578125" style="5" customWidth="1"/>
    <col min="7683" max="7683" width="12.5703125" style="5" customWidth="1"/>
    <col min="7684" max="7684" width="15" style="5" customWidth="1"/>
    <col min="7685" max="7925" width="8.85546875" style="5"/>
    <col min="7926" max="7926" width="6.5703125" style="5" customWidth="1"/>
    <col min="7927" max="7927" width="43.42578125" style="5" customWidth="1"/>
    <col min="7928" max="7936" width="0" style="5" hidden="1" customWidth="1"/>
    <col min="7937" max="7937" width="15" style="5" customWidth="1"/>
    <col min="7938" max="7938" width="12.42578125" style="5" customWidth="1"/>
    <col min="7939" max="7939" width="12.5703125" style="5" customWidth="1"/>
    <col min="7940" max="7940" width="15" style="5" customWidth="1"/>
    <col min="7941" max="8181" width="8.85546875" style="5"/>
    <col min="8182" max="8182" width="6.5703125" style="5" customWidth="1"/>
    <col min="8183" max="8183" width="43.42578125" style="5" customWidth="1"/>
    <col min="8184" max="8192" width="0" style="5" hidden="1" customWidth="1"/>
    <col min="8193" max="8193" width="15" style="5" customWidth="1"/>
    <col min="8194" max="8194" width="12.42578125" style="5" customWidth="1"/>
    <col min="8195" max="8195" width="12.5703125" style="5" customWidth="1"/>
    <col min="8196" max="8196" width="15" style="5" customWidth="1"/>
    <col min="8197" max="8437" width="8.85546875" style="5"/>
    <col min="8438" max="8438" width="6.5703125" style="5" customWidth="1"/>
    <col min="8439" max="8439" width="43.42578125" style="5" customWidth="1"/>
    <col min="8440" max="8448" width="0" style="5" hidden="1" customWidth="1"/>
    <col min="8449" max="8449" width="15" style="5" customWidth="1"/>
    <col min="8450" max="8450" width="12.42578125" style="5" customWidth="1"/>
    <col min="8451" max="8451" width="12.5703125" style="5" customWidth="1"/>
    <col min="8452" max="8452" width="15" style="5" customWidth="1"/>
    <col min="8453" max="8693" width="8.85546875" style="5"/>
    <col min="8694" max="8694" width="6.5703125" style="5" customWidth="1"/>
    <col min="8695" max="8695" width="43.42578125" style="5" customWidth="1"/>
    <col min="8696" max="8704" width="0" style="5" hidden="1" customWidth="1"/>
    <col min="8705" max="8705" width="15" style="5" customWidth="1"/>
    <col min="8706" max="8706" width="12.42578125" style="5" customWidth="1"/>
    <col min="8707" max="8707" width="12.5703125" style="5" customWidth="1"/>
    <col min="8708" max="8708" width="15" style="5" customWidth="1"/>
    <col min="8709" max="8949" width="8.85546875" style="5"/>
    <col min="8950" max="8950" width="6.5703125" style="5" customWidth="1"/>
    <col min="8951" max="8951" width="43.42578125" style="5" customWidth="1"/>
    <col min="8952" max="8960" width="0" style="5" hidden="1" customWidth="1"/>
    <col min="8961" max="8961" width="15" style="5" customWidth="1"/>
    <col min="8962" max="8962" width="12.42578125" style="5" customWidth="1"/>
    <col min="8963" max="8963" width="12.5703125" style="5" customWidth="1"/>
    <col min="8964" max="8964" width="15" style="5" customWidth="1"/>
    <col min="8965" max="9205" width="8.85546875" style="5"/>
    <col min="9206" max="9206" width="6.5703125" style="5" customWidth="1"/>
    <col min="9207" max="9207" width="43.42578125" style="5" customWidth="1"/>
    <col min="9208" max="9216" width="0" style="5" hidden="1" customWidth="1"/>
    <col min="9217" max="9217" width="15" style="5" customWidth="1"/>
    <col min="9218" max="9218" width="12.42578125" style="5" customWidth="1"/>
    <col min="9219" max="9219" width="12.5703125" style="5" customWidth="1"/>
    <col min="9220" max="9220" width="15" style="5" customWidth="1"/>
    <col min="9221" max="9461" width="8.85546875" style="5"/>
    <col min="9462" max="9462" width="6.5703125" style="5" customWidth="1"/>
    <col min="9463" max="9463" width="43.42578125" style="5" customWidth="1"/>
    <col min="9464" max="9472" width="0" style="5" hidden="1" customWidth="1"/>
    <col min="9473" max="9473" width="15" style="5" customWidth="1"/>
    <col min="9474" max="9474" width="12.42578125" style="5" customWidth="1"/>
    <col min="9475" max="9475" width="12.5703125" style="5" customWidth="1"/>
    <col min="9476" max="9476" width="15" style="5" customWidth="1"/>
    <col min="9477" max="9717" width="8.85546875" style="5"/>
    <col min="9718" max="9718" width="6.5703125" style="5" customWidth="1"/>
    <col min="9719" max="9719" width="43.42578125" style="5" customWidth="1"/>
    <col min="9720" max="9728" width="0" style="5" hidden="1" customWidth="1"/>
    <col min="9729" max="9729" width="15" style="5" customWidth="1"/>
    <col min="9730" max="9730" width="12.42578125" style="5" customWidth="1"/>
    <col min="9731" max="9731" width="12.5703125" style="5" customWidth="1"/>
    <col min="9732" max="9732" width="15" style="5" customWidth="1"/>
    <col min="9733" max="9973" width="8.85546875" style="5"/>
    <col min="9974" max="9974" width="6.5703125" style="5" customWidth="1"/>
    <col min="9975" max="9975" width="43.42578125" style="5" customWidth="1"/>
    <col min="9976" max="9984" width="0" style="5" hidden="1" customWidth="1"/>
    <col min="9985" max="9985" width="15" style="5" customWidth="1"/>
    <col min="9986" max="9986" width="12.42578125" style="5" customWidth="1"/>
    <col min="9987" max="9987" width="12.5703125" style="5" customWidth="1"/>
    <col min="9988" max="9988" width="15" style="5" customWidth="1"/>
    <col min="9989" max="10229" width="8.85546875" style="5"/>
    <col min="10230" max="10230" width="6.5703125" style="5" customWidth="1"/>
    <col min="10231" max="10231" width="43.42578125" style="5" customWidth="1"/>
    <col min="10232" max="10240" width="0" style="5" hidden="1" customWidth="1"/>
    <col min="10241" max="10241" width="15" style="5" customWidth="1"/>
    <col min="10242" max="10242" width="12.42578125" style="5" customWidth="1"/>
    <col min="10243" max="10243" width="12.5703125" style="5" customWidth="1"/>
    <col min="10244" max="10244" width="15" style="5" customWidth="1"/>
    <col min="10245" max="10485" width="8.85546875" style="5"/>
    <col min="10486" max="10486" width="6.5703125" style="5" customWidth="1"/>
    <col min="10487" max="10487" width="43.42578125" style="5" customWidth="1"/>
    <col min="10488" max="10496" width="0" style="5" hidden="1" customWidth="1"/>
    <col min="10497" max="10497" width="15" style="5" customWidth="1"/>
    <col min="10498" max="10498" width="12.42578125" style="5" customWidth="1"/>
    <col min="10499" max="10499" width="12.5703125" style="5" customWidth="1"/>
    <col min="10500" max="10500" width="15" style="5" customWidth="1"/>
    <col min="10501" max="10741" width="8.85546875" style="5"/>
    <col min="10742" max="10742" width="6.5703125" style="5" customWidth="1"/>
    <col min="10743" max="10743" width="43.42578125" style="5" customWidth="1"/>
    <col min="10744" max="10752" width="0" style="5" hidden="1" customWidth="1"/>
    <col min="10753" max="10753" width="15" style="5" customWidth="1"/>
    <col min="10754" max="10754" width="12.42578125" style="5" customWidth="1"/>
    <col min="10755" max="10755" width="12.5703125" style="5" customWidth="1"/>
    <col min="10756" max="10756" width="15" style="5" customWidth="1"/>
    <col min="10757" max="10997" width="8.85546875" style="5"/>
    <col min="10998" max="10998" width="6.5703125" style="5" customWidth="1"/>
    <col min="10999" max="10999" width="43.42578125" style="5" customWidth="1"/>
    <col min="11000" max="11008" width="0" style="5" hidden="1" customWidth="1"/>
    <col min="11009" max="11009" width="15" style="5" customWidth="1"/>
    <col min="11010" max="11010" width="12.42578125" style="5" customWidth="1"/>
    <col min="11011" max="11011" width="12.5703125" style="5" customWidth="1"/>
    <col min="11012" max="11012" width="15" style="5" customWidth="1"/>
    <col min="11013" max="11253" width="8.85546875" style="5"/>
    <col min="11254" max="11254" width="6.5703125" style="5" customWidth="1"/>
    <col min="11255" max="11255" width="43.42578125" style="5" customWidth="1"/>
    <col min="11256" max="11264" width="0" style="5" hidden="1" customWidth="1"/>
    <col min="11265" max="11265" width="15" style="5" customWidth="1"/>
    <col min="11266" max="11266" width="12.42578125" style="5" customWidth="1"/>
    <col min="11267" max="11267" width="12.5703125" style="5" customWidth="1"/>
    <col min="11268" max="11268" width="15" style="5" customWidth="1"/>
    <col min="11269" max="11509" width="8.85546875" style="5"/>
    <col min="11510" max="11510" width="6.5703125" style="5" customWidth="1"/>
    <col min="11511" max="11511" width="43.42578125" style="5" customWidth="1"/>
    <col min="11512" max="11520" width="0" style="5" hidden="1" customWidth="1"/>
    <col min="11521" max="11521" width="15" style="5" customWidth="1"/>
    <col min="11522" max="11522" width="12.42578125" style="5" customWidth="1"/>
    <col min="11523" max="11523" width="12.5703125" style="5" customWidth="1"/>
    <col min="11524" max="11524" width="15" style="5" customWidth="1"/>
    <col min="11525" max="11765" width="8.85546875" style="5"/>
    <col min="11766" max="11766" width="6.5703125" style="5" customWidth="1"/>
    <col min="11767" max="11767" width="43.42578125" style="5" customWidth="1"/>
    <col min="11768" max="11776" width="0" style="5" hidden="1" customWidth="1"/>
    <col min="11777" max="11777" width="15" style="5" customWidth="1"/>
    <col min="11778" max="11778" width="12.42578125" style="5" customWidth="1"/>
    <col min="11779" max="11779" width="12.5703125" style="5" customWidth="1"/>
    <col min="11780" max="11780" width="15" style="5" customWidth="1"/>
    <col min="11781" max="12021" width="8.85546875" style="5"/>
    <col min="12022" max="12022" width="6.5703125" style="5" customWidth="1"/>
    <col min="12023" max="12023" width="43.42578125" style="5" customWidth="1"/>
    <col min="12024" max="12032" width="0" style="5" hidden="1" customWidth="1"/>
    <col min="12033" max="12033" width="15" style="5" customWidth="1"/>
    <col min="12034" max="12034" width="12.42578125" style="5" customWidth="1"/>
    <col min="12035" max="12035" width="12.5703125" style="5" customWidth="1"/>
    <col min="12036" max="12036" width="15" style="5" customWidth="1"/>
    <col min="12037" max="12277" width="8.85546875" style="5"/>
    <col min="12278" max="12278" width="6.5703125" style="5" customWidth="1"/>
    <col min="12279" max="12279" width="43.42578125" style="5" customWidth="1"/>
    <col min="12280" max="12288" width="0" style="5" hidden="1" customWidth="1"/>
    <col min="12289" max="12289" width="15" style="5" customWidth="1"/>
    <col min="12290" max="12290" width="12.42578125" style="5" customWidth="1"/>
    <col min="12291" max="12291" width="12.5703125" style="5" customWidth="1"/>
    <col min="12292" max="12292" width="15" style="5" customWidth="1"/>
    <col min="12293" max="12533" width="8.85546875" style="5"/>
    <col min="12534" max="12534" width="6.5703125" style="5" customWidth="1"/>
    <col min="12535" max="12535" width="43.42578125" style="5" customWidth="1"/>
    <col min="12536" max="12544" width="0" style="5" hidden="1" customWidth="1"/>
    <col min="12545" max="12545" width="15" style="5" customWidth="1"/>
    <col min="12546" max="12546" width="12.42578125" style="5" customWidth="1"/>
    <col min="12547" max="12547" width="12.5703125" style="5" customWidth="1"/>
    <col min="12548" max="12548" width="15" style="5" customWidth="1"/>
    <col min="12549" max="12789" width="8.85546875" style="5"/>
    <col min="12790" max="12790" width="6.5703125" style="5" customWidth="1"/>
    <col min="12791" max="12791" width="43.42578125" style="5" customWidth="1"/>
    <col min="12792" max="12800" width="0" style="5" hidden="1" customWidth="1"/>
    <col min="12801" max="12801" width="15" style="5" customWidth="1"/>
    <col min="12802" max="12802" width="12.42578125" style="5" customWidth="1"/>
    <col min="12803" max="12803" width="12.5703125" style="5" customWidth="1"/>
    <col min="12804" max="12804" width="15" style="5" customWidth="1"/>
    <col min="12805" max="13045" width="8.85546875" style="5"/>
    <col min="13046" max="13046" width="6.5703125" style="5" customWidth="1"/>
    <col min="13047" max="13047" width="43.42578125" style="5" customWidth="1"/>
    <col min="13048" max="13056" width="0" style="5" hidden="1" customWidth="1"/>
    <col min="13057" max="13057" width="15" style="5" customWidth="1"/>
    <col min="13058" max="13058" width="12.42578125" style="5" customWidth="1"/>
    <col min="13059" max="13059" width="12.5703125" style="5" customWidth="1"/>
    <col min="13060" max="13060" width="15" style="5" customWidth="1"/>
    <col min="13061" max="13301" width="8.85546875" style="5"/>
    <col min="13302" max="13302" width="6.5703125" style="5" customWidth="1"/>
    <col min="13303" max="13303" width="43.42578125" style="5" customWidth="1"/>
    <col min="13304" max="13312" width="0" style="5" hidden="1" customWidth="1"/>
    <col min="13313" max="13313" width="15" style="5" customWidth="1"/>
    <col min="13314" max="13314" width="12.42578125" style="5" customWidth="1"/>
    <col min="13315" max="13315" width="12.5703125" style="5" customWidth="1"/>
    <col min="13316" max="13316" width="15" style="5" customWidth="1"/>
    <col min="13317" max="13557" width="8.85546875" style="5"/>
    <col min="13558" max="13558" width="6.5703125" style="5" customWidth="1"/>
    <col min="13559" max="13559" width="43.42578125" style="5" customWidth="1"/>
    <col min="13560" max="13568" width="0" style="5" hidden="1" customWidth="1"/>
    <col min="13569" max="13569" width="15" style="5" customWidth="1"/>
    <col min="13570" max="13570" width="12.42578125" style="5" customWidth="1"/>
    <col min="13571" max="13571" width="12.5703125" style="5" customWidth="1"/>
    <col min="13572" max="13572" width="15" style="5" customWidth="1"/>
    <col min="13573" max="13813" width="8.85546875" style="5"/>
    <col min="13814" max="13814" width="6.5703125" style="5" customWidth="1"/>
    <col min="13815" max="13815" width="43.42578125" style="5" customWidth="1"/>
    <col min="13816" max="13824" width="0" style="5" hidden="1" customWidth="1"/>
    <col min="13825" max="13825" width="15" style="5" customWidth="1"/>
    <col min="13826" max="13826" width="12.42578125" style="5" customWidth="1"/>
    <col min="13827" max="13827" width="12.5703125" style="5" customWidth="1"/>
    <col min="13828" max="13828" width="15" style="5" customWidth="1"/>
    <col min="13829" max="14069" width="8.85546875" style="5"/>
    <col min="14070" max="14070" width="6.5703125" style="5" customWidth="1"/>
    <col min="14071" max="14071" width="43.42578125" style="5" customWidth="1"/>
    <col min="14072" max="14080" width="0" style="5" hidden="1" customWidth="1"/>
    <col min="14081" max="14081" width="15" style="5" customWidth="1"/>
    <col min="14082" max="14082" width="12.42578125" style="5" customWidth="1"/>
    <col min="14083" max="14083" width="12.5703125" style="5" customWidth="1"/>
    <col min="14084" max="14084" width="15" style="5" customWidth="1"/>
    <col min="14085" max="14325" width="8.85546875" style="5"/>
    <col min="14326" max="14326" width="6.5703125" style="5" customWidth="1"/>
    <col min="14327" max="14327" width="43.42578125" style="5" customWidth="1"/>
    <col min="14328" max="14336" width="0" style="5" hidden="1" customWidth="1"/>
    <col min="14337" max="14337" width="15" style="5" customWidth="1"/>
    <col min="14338" max="14338" width="12.42578125" style="5" customWidth="1"/>
    <col min="14339" max="14339" width="12.5703125" style="5" customWidth="1"/>
    <col min="14340" max="14340" width="15" style="5" customWidth="1"/>
    <col min="14341" max="14581" width="8.85546875" style="5"/>
    <col min="14582" max="14582" width="6.5703125" style="5" customWidth="1"/>
    <col min="14583" max="14583" width="43.42578125" style="5" customWidth="1"/>
    <col min="14584" max="14592" width="0" style="5" hidden="1" customWidth="1"/>
    <col min="14593" max="14593" width="15" style="5" customWidth="1"/>
    <col min="14594" max="14594" width="12.42578125" style="5" customWidth="1"/>
    <col min="14595" max="14595" width="12.5703125" style="5" customWidth="1"/>
    <col min="14596" max="14596" width="15" style="5" customWidth="1"/>
    <col min="14597" max="14837" width="8.85546875" style="5"/>
    <col min="14838" max="14838" width="6.5703125" style="5" customWidth="1"/>
    <col min="14839" max="14839" width="43.42578125" style="5" customWidth="1"/>
    <col min="14840" max="14848" width="0" style="5" hidden="1" customWidth="1"/>
    <col min="14849" max="14849" width="15" style="5" customWidth="1"/>
    <col min="14850" max="14850" width="12.42578125" style="5" customWidth="1"/>
    <col min="14851" max="14851" width="12.5703125" style="5" customWidth="1"/>
    <col min="14852" max="14852" width="15" style="5" customWidth="1"/>
    <col min="14853" max="15093" width="8.85546875" style="5"/>
    <col min="15094" max="15094" width="6.5703125" style="5" customWidth="1"/>
    <col min="15095" max="15095" width="43.42578125" style="5" customWidth="1"/>
    <col min="15096" max="15104" width="0" style="5" hidden="1" customWidth="1"/>
    <col min="15105" max="15105" width="15" style="5" customWidth="1"/>
    <col min="15106" max="15106" width="12.42578125" style="5" customWidth="1"/>
    <col min="15107" max="15107" width="12.5703125" style="5" customWidth="1"/>
    <col min="15108" max="15108" width="15" style="5" customWidth="1"/>
    <col min="15109" max="15349" width="8.85546875" style="5"/>
    <col min="15350" max="15350" width="6.5703125" style="5" customWidth="1"/>
    <col min="15351" max="15351" width="43.42578125" style="5" customWidth="1"/>
    <col min="15352" max="15360" width="0" style="5" hidden="1" customWidth="1"/>
    <col min="15361" max="15361" width="15" style="5" customWidth="1"/>
    <col min="15362" max="15362" width="12.42578125" style="5" customWidth="1"/>
    <col min="15363" max="15363" width="12.5703125" style="5" customWidth="1"/>
    <col min="15364" max="15364" width="15" style="5" customWidth="1"/>
    <col min="15365" max="15605" width="8.85546875" style="5"/>
    <col min="15606" max="15606" width="6.5703125" style="5" customWidth="1"/>
    <col min="15607" max="15607" width="43.42578125" style="5" customWidth="1"/>
    <col min="15608" max="15616" width="0" style="5" hidden="1" customWidth="1"/>
    <col min="15617" max="15617" width="15" style="5" customWidth="1"/>
    <col min="15618" max="15618" width="12.42578125" style="5" customWidth="1"/>
    <col min="15619" max="15619" width="12.5703125" style="5" customWidth="1"/>
    <col min="15620" max="15620" width="15" style="5" customWidth="1"/>
    <col min="15621" max="15861" width="8.85546875" style="5"/>
    <col min="15862" max="15862" width="6.5703125" style="5" customWidth="1"/>
    <col min="15863" max="15863" width="43.42578125" style="5" customWidth="1"/>
    <col min="15864" max="15872" width="0" style="5" hidden="1" customWidth="1"/>
    <col min="15873" max="15873" width="15" style="5" customWidth="1"/>
    <col min="15874" max="15874" width="12.42578125" style="5" customWidth="1"/>
    <col min="15875" max="15875" width="12.5703125" style="5" customWidth="1"/>
    <col min="15876" max="15876" width="15" style="5" customWidth="1"/>
    <col min="15877" max="16117" width="8.85546875" style="5"/>
    <col min="16118" max="16118" width="6.5703125" style="5" customWidth="1"/>
    <col min="16119" max="16119" width="43.42578125" style="5" customWidth="1"/>
    <col min="16120" max="16128" width="0" style="5" hidden="1" customWidth="1"/>
    <col min="16129" max="16129" width="15" style="5" customWidth="1"/>
    <col min="16130" max="16130" width="12.42578125" style="5" customWidth="1"/>
    <col min="16131" max="16131" width="12.5703125" style="5" customWidth="1"/>
    <col min="16132" max="16132" width="15" style="5" customWidth="1"/>
    <col min="16133" max="16384" width="8.85546875" style="5"/>
  </cols>
  <sheetData>
    <row r="1" spans="1:9" ht="69" customHeight="1" thickBot="1" x14ac:dyDescent="0.25">
      <c r="A1" s="1" t="s">
        <v>0</v>
      </c>
      <c r="B1" s="176" t="s">
        <v>1</v>
      </c>
      <c r="C1" s="3" t="s">
        <v>87</v>
      </c>
      <c r="D1" s="25" t="s">
        <v>88</v>
      </c>
      <c r="E1" s="4" t="s">
        <v>89</v>
      </c>
      <c r="F1" s="3" t="s">
        <v>91</v>
      </c>
      <c r="G1" s="30" t="s">
        <v>164</v>
      </c>
      <c r="H1" s="30" t="s">
        <v>90</v>
      </c>
      <c r="I1" s="42"/>
    </row>
    <row r="2" spans="1:9" ht="13.9" customHeight="1" thickBot="1" x14ac:dyDescent="0.3">
      <c r="A2" s="202" t="s">
        <v>145</v>
      </c>
      <c r="B2" s="202"/>
      <c r="C2" s="202"/>
      <c r="D2" s="202"/>
      <c r="E2" s="202"/>
      <c r="F2" s="202"/>
      <c r="G2" s="202"/>
      <c r="H2" s="202"/>
    </row>
    <row r="3" spans="1:9" ht="20.45" customHeight="1" thickBot="1" x14ac:dyDescent="0.25">
      <c r="A3" s="203"/>
      <c r="B3" s="203"/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</row>
    <row r="4" spans="1:9" ht="13.9" customHeight="1" thickBot="1" x14ac:dyDescent="0.3">
      <c r="A4" s="202" t="s">
        <v>146</v>
      </c>
      <c r="B4" s="202"/>
      <c r="C4" s="202"/>
      <c r="D4" s="202"/>
      <c r="E4" s="202"/>
      <c r="F4" s="202"/>
      <c r="G4" s="202"/>
      <c r="H4" s="202"/>
    </row>
    <row r="5" spans="1:9" ht="42.75" hidden="1" customHeight="1" thickBot="1" x14ac:dyDescent="0.25">
      <c r="A5" s="9">
        <v>1</v>
      </c>
      <c r="B5" s="177" t="s">
        <v>4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</row>
    <row r="6" spans="1:9" ht="18.75" customHeight="1" thickBot="1" x14ac:dyDescent="0.25">
      <c r="A6" s="201"/>
      <c r="B6" s="201"/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</row>
    <row r="7" spans="1:9" ht="18.75" customHeight="1" thickBot="1" x14ac:dyDescent="0.3">
      <c r="A7" s="202" t="s">
        <v>154</v>
      </c>
      <c r="B7" s="204"/>
      <c r="C7" s="204"/>
      <c r="D7" s="204"/>
      <c r="E7" s="204"/>
      <c r="F7" s="204"/>
      <c r="G7" s="204"/>
      <c r="H7" s="204"/>
    </row>
    <row r="8" spans="1:9" ht="48.75" customHeight="1" thickBot="1" x14ac:dyDescent="0.25">
      <c r="A8" s="10">
        <v>1</v>
      </c>
      <c r="B8" s="178" t="s">
        <v>5</v>
      </c>
      <c r="C8" s="46">
        <v>0</v>
      </c>
      <c r="D8" s="46">
        <v>0</v>
      </c>
      <c r="E8" s="48">
        <v>0</v>
      </c>
      <c r="F8" s="46">
        <v>0</v>
      </c>
      <c r="G8" s="51">
        <v>0</v>
      </c>
      <c r="H8" s="58">
        <v>0</v>
      </c>
    </row>
    <row r="9" spans="1:9" ht="16.5" customHeight="1" thickBot="1" x14ac:dyDescent="0.25">
      <c r="A9" s="201"/>
      <c r="B9" s="201"/>
      <c r="C9" s="29">
        <f t="shared" ref="C9:H9" si="0">SUM(C8)</f>
        <v>0</v>
      </c>
      <c r="D9" s="29">
        <f t="shared" si="0"/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</row>
    <row r="10" spans="1:9" ht="15.75" customHeight="1" thickBot="1" x14ac:dyDescent="0.3">
      <c r="A10" s="202" t="s">
        <v>147</v>
      </c>
      <c r="B10" s="202"/>
      <c r="C10" s="202"/>
      <c r="D10" s="202"/>
      <c r="E10" s="202"/>
      <c r="F10" s="202"/>
      <c r="G10" s="202"/>
      <c r="H10" s="202"/>
    </row>
    <row r="11" spans="1:9" ht="55.5" customHeight="1" thickBot="1" x14ac:dyDescent="0.25">
      <c r="A11" s="11">
        <v>1</v>
      </c>
      <c r="B11" s="178" t="s">
        <v>6</v>
      </c>
      <c r="C11" s="61">
        <v>42824</v>
      </c>
      <c r="D11" s="62">
        <v>299.58436999999998</v>
      </c>
      <c r="E11" s="63">
        <v>0</v>
      </c>
      <c r="F11" s="46">
        <v>0</v>
      </c>
      <c r="G11" s="51">
        <v>0</v>
      </c>
      <c r="H11" s="64">
        <v>926</v>
      </c>
    </row>
    <row r="12" spans="1:9" ht="46.5" customHeight="1" thickBot="1" x14ac:dyDescent="0.25">
      <c r="A12" s="10">
        <f>A11+1</f>
        <v>2</v>
      </c>
      <c r="B12" s="178" t="s">
        <v>150</v>
      </c>
      <c r="C12" s="61">
        <v>68966</v>
      </c>
      <c r="D12" s="62">
        <v>67.154660000000007</v>
      </c>
      <c r="E12" s="63">
        <v>0</v>
      </c>
      <c r="F12" s="46">
        <v>0</v>
      </c>
      <c r="G12" s="51">
        <v>0</v>
      </c>
      <c r="H12" s="64">
        <v>286</v>
      </c>
    </row>
    <row r="13" spans="1:9" ht="53.25" customHeight="1" thickBot="1" x14ac:dyDescent="0.25">
      <c r="A13" s="11">
        <f>A12+1</f>
        <v>3</v>
      </c>
      <c r="B13" s="178" t="s">
        <v>7</v>
      </c>
      <c r="C13" s="61">
        <v>36052</v>
      </c>
      <c r="D13" s="62">
        <v>193.36398</v>
      </c>
      <c r="E13" s="65">
        <v>0</v>
      </c>
      <c r="F13" s="46">
        <v>0</v>
      </c>
      <c r="G13" s="51">
        <v>0</v>
      </c>
      <c r="H13" s="64">
        <v>620</v>
      </c>
    </row>
    <row r="14" spans="1:9" ht="42" customHeight="1" thickBot="1" x14ac:dyDescent="0.25">
      <c r="A14" s="11">
        <v>4</v>
      </c>
      <c r="B14" s="178" t="s">
        <v>8</v>
      </c>
      <c r="C14" s="61">
        <v>20453</v>
      </c>
      <c r="D14" s="62">
        <v>0</v>
      </c>
      <c r="E14" s="65">
        <v>0</v>
      </c>
      <c r="F14" s="46">
        <v>0</v>
      </c>
      <c r="G14" s="51">
        <v>0</v>
      </c>
      <c r="H14" s="64">
        <v>607</v>
      </c>
    </row>
    <row r="15" spans="1:9" ht="39" thickBot="1" x14ac:dyDescent="0.25">
      <c r="A15" s="11">
        <f>A14+1</f>
        <v>5</v>
      </c>
      <c r="B15" s="178" t="s">
        <v>9</v>
      </c>
      <c r="C15" s="61">
        <v>3298</v>
      </c>
      <c r="D15" s="62">
        <v>12</v>
      </c>
      <c r="E15" s="65">
        <v>0</v>
      </c>
      <c r="F15" s="46">
        <v>0</v>
      </c>
      <c r="G15" s="51">
        <v>0</v>
      </c>
      <c r="H15" s="64">
        <v>13</v>
      </c>
    </row>
    <row r="16" spans="1:9" ht="32.25" customHeight="1" thickBot="1" x14ac:dyDescent="0.25">
      <c r="A16" s="12">
        <f>A15+1</f>
        <v>6</v>
      </c>
      <c r="B16" s="177" t="s">
        <v>10</v>
      </c>
      <c r="C16" s="61">
        <v>61461</v>
      </c>
      <c r="D16" s="66">
        <v>272.1823</v>
      </c>
      <c r="E16" s="65">
        <v>0</v>
      </c>
      <c r="F16" s="46">
        <v>0</v>
      </c>
      <c r="G16" s="51">
        <v>0</v>
      </c>
      <c r="H16" s="67">
        <v>664</v>
      </c>
    </row>
    <row r="17" spans="1:9" ht="43.5" customHeight="1" thickBot="1" x14ac:dyDescent="0.25">
      <c r="A17" s="11">
        <f t="shared" ref="A17:A33" si="1">A16+1</f>
        <v>7</v>
      </c>
      <c r="B17" s="178" t="s">
        <v>93</v>
      </c>
      <c r="C17" s="61">
        <v>25549</v>
      </c>
      <c r="D17" s="62">
        <v>0</v>
      </c>
      <c r="E17" s="68">
        <v>37.006999999999998</v>
      </c>
      <c r="F17" s="46">
        <v>0</v>
      </c>
      <c r="G17" s="51">
        <v>0</v>
      </c>
      <c r="H17" s="64">
        <v>85</v>
      </c>
    </row>
    <row r="18" spans="1:9" ht="57" customHeight="1" thickBot="1" x14ac:dyDescent="0.25">
      <c r="A18" s="11">
        <f t="shared" si="1"/>
        <v>8</v>
      </c>
      <c r="B18" s="178" t="s">
        <v>94</v>
      </c>
      <c r="C18" s="61">
        <v>14182</v>
      </c>
      <c r="D18" s="62">
        <v>300.108</v>
      </c>
      <c r="E18" s="63">
        <v>0</v>
      </c>
      <c r="F18" s="46">
        <v>0</v>
      </c>
      <c r="G18" s="51">
        <v>0</v>
      </c>
      <c r="H18" s="64">
        <v>245</v>
      </c>
    </row>
    <row r="19" spans="1:9" ht="39" thickBot="1" x14ac:dyDescent="0.25">
      <c r="A19" s="12">
        <f t="shared" si="1"/>
        <v>9</v>
      </c>
      <c r="B19" s="177" t="s">
        <v>11</v>
      </c>
      <c r="C19" s="61">
        <v>3537</v>
      </c>
      <c r="D19" s="66">
        <v>77.7</v>
      </c>
      <c r="E19" s="63">
        <v>0</v>
      </c>
      <c r="F19" s="46">
        <v>0</v>
      </c>
      <c r="G19" s="62">
        <v>0.2</v>
      </c>
      <c r="H19" s="64">
        <v>79</v>
      </c>
    </row>
    <row r="20" spans="1:9" ht="39" thickBot="1" x14ac:dyDescent="0.25">
      <c r="A20" s="11">
        <f t="shared" si="1"/>
        <v>10</v>
      </c>
      <c r="B20" s="179" t="s">
        <v>12</v>
      </c>
      <c r="C20" s="61">
        <v>6146</v>
      </c>
      <c r="D20" s="62">
        <v>52.75</v>
      </c>
      <c r="E20" s="63">
        <v>0</v>
      </c>
      <c r="F20" s="46">
        <v>0</v>
      </c>
      <c r="G20" s="51">
        <v>0</v>
      </c>
      <c r="H20" s="64">
        <v>131</v>
      </c>
    </row>
    <row r="21" spans="1:9" ht="43.9" customHeight="1" thickBot="1" x14ac:dyDescent="0.25">
      <c r="A21" s="11">
        <f t="shared" si="1"/>
        <v>11</v>
      </c>
      <c r="B21" s="178" t="s">
        <v>13</v>
      </c>
      <c r="C21" s="61">
        <v>33225</v>
      </c>
      <c r="D21" s="62">
        <v>193.696</v>
      </c>
      <c r="E21" s="63">
        <v>0</v>
      </c>
      <c r="F21" s="63">
        <v>0</v>
      </c>
      <c r="G21" s="63">
        <v>0</v>
      </c>
      <c r="H21" s="71">
        <v>326</v>
      </c>
    </row>
    <row r="22" spans="1:9" ht="33.75" customHeight="1" thickBot="1" x14ac:dyDescent="0.25">
      <c r="A22" s="12">
        <f t="shared" si="1"/>
        <v>12</v>
      </c>
      <c r="B22" s="177" t="s">
        <v>14</v>
      </c>
      <c r="C22" s="61">
        <v>90510</v>
      </c>
      <c r="D22" s="66">
        <v>253.82169999999999</v>
      </c>
      <c r="E22" s="63">
        <v>0</v>
      </c>
      <c r="F22" s="46">
        <v>0</v>
      </c>
      <c r="G22" s="51">
        <v>0</v>
      </c>
      <c r="H22" s="58">
        <v>643.92600000000004</v>
      </c>
    </row>
    <row r="23" spans="1:9" ht="44.25" customHeight="1" thickBot="1" x14ac:dyDescent="0.25">
      <c r="A23" s="11">
        <f t="shared" si="1"/>
        <v>13</v>
      </c>
      <c r="B23" s="178" t="s">
        <v>95</v>
      </c>
      <c r="C23" s="71">
        <v>148429</v>
      </c>
      <c r="D23" s="72">
        <v>786.96</v>
      </c>
      <c r="E23" s="73">
        <v>34346.620000000003</v>
      </c>
      <c r="F23" s="59"/>
      <c r="G23" s="74">
        <v>3077</v>
      </c>
      <c r="H23" s="58">
        <v>13662.18</v>
      </c>
    </row>
    <row r="24" spans="1:9" ht="41.25" customHeight="1" thickBot="1" x14ac:dyDescent="0.25">
      <c r="A24" s="12">
        <f t="shared" si="1"/>
        <v>14</v>
      </c>
      <c r="B24" s="177" t="s">
        <v>96</v>
      </c>
      <c r="C24" s="61">
        <v>33778</v>
      </c>
      <c r="D24" s="200">
        <v>715</v>
      </c>
      <c r="E24" s="69">
        <v>0</v>
      </c>
      <c r="F24" s="46">
        <v>0</v>
      </c>
      <c r="G24" s="51">
        <v>0</v>
      </c>
      <c r="H24" s="67">
        <v>1957</v>
      </c>
    </row>
    <row r="25" spans="1:9" ht="43.15" customHeight="1" thickBot="1" x14ac:dyDescent="0.25">
      <c r="A25" s="11">
        <f t="shared" si="1"/>
        <v>15</v>
      </c>
      <c r="B25" s="178" t="s">
        <v>15</v>
      </c>
      <c r="C25" s="71">
        <v>424</v>
      </c>
      <c r="D25" s="72">
        <v>32.045869000000003</v>
      </c>
      <c r="E25" s="75">
        <v>0</v>
      </c>
      <c r="F25" s="59">
        <v>0</v>
      </c>
      <c r="G25" s="52">
        <v>0</v>
      </c>
      <c r="H25" s="76">
        <v>42.914999999999999</v>
      </c>
      <c r="I25" s="28"/>
    </row>
    <row r="26" spans="1:9" ht="55.5" customHeight="1" thickBot="1" x14ac:dyDescent="0.25">
      <c r="A26" s="10">
        <f t="shared" si="1"/>
        <v>16</v>
      </c>
      <c r="B26" s="178" t="s">
        <v>16</v>
      </c>
      <c r="C26" s="46">
        <v>0</v>
      </c>
      <c r="D26" s="51">
        <v>0</v>
      </c>
      <c r="E26" s="75">
        <v>0</v>
      </c>
      <c r="F26" s="59">
        <v>0</v>
      </c>
      <c r="G26" s="52">
        <v>0</v>
      </c>
      <c r="H26" s="52">
        <v>0</v>
      </c>
    </row>
    <row r="27" spans="1:9" ht="49.5" customHeight="1" thickBot="1" x14ac:dyDescent="0.25">
      <c r="A27" s="11">
        <f t="shared" si="1"/>
        <v>17</v>
      </c>
      <c r="B27" s="178" t="s">
        <v>17</v>
      </c>
      <c r="C27" s="59">
        <v>0</v>
      </c>
      <c r="D27" s="52">
        <v>0</v>
      </c>
      <c r="E27" s="75">
        <v>0</v>
      </c>
      <c r="F27" s="59">
        <v>0</v>
      </c>
      <c r="G27" s="52">
        <v>0</v>
      </c>
      <c r="H27" s="52">
        <v>0</v>
      </c>
    </row>
    <row r="28" spans="1:9" ht="42.75" customHeight="1" thickBot="1" x14ac:dyDescent="0.25">
      <c r="A28" s="11">
        <f t="shared" si="1"/>
        <v>18</v>
      </c>
      <c r="B28" s="179" t="s">
        <v>18</v>
      </c>
      <c r="C28" s="61">
        <v>1407</v>
      </c>
      <c r="D28" s="51">
        <v>0</v>
      </c>
      <c r="E28" s="77">
        <v>8080.85</v>
      </c>
      <c r="F28" s="46">
        <v>0</v>
      </c>
      <c r="G28" s="51">
        <v>0</v>
      </c>
      <c r="H28" s="64">
        <v>150</v>
      </c>
    </row>
    <row r="29" spans="1:9" ht="39" thickBot="1" x14ac:dyDescent="0.25">
      <c r="A29" s="11">
        <f t="shared" si="1"/>
        <v>19</v>
      </c>
      <c r="B29" s="178" t="s">
        <v>19</v>
      </c>
      <c r="C29" s="61">
        <v>36891</v>
      </c>
      <c r="D29" s="78">
        <v>90.094200000000001</v>
      </c>
      <c r="E29" s="134">
        <v>7.7956799999999999</v>
      </c>
      <c r="F29" s="46">
        <v>0</v>
      </c>
      <c r="G29" s="51">
        <v>0</v>
      </c>
      <c r="H29" s="64">
        <v>93</v>
      </c>
    </row>
    <row r="30" spans="1:9" ht="39" thickBot="1" x14ac:dyDescent="0.25">
      <c r="A30" s="11">
        <f t="shared" si="1"/>
        <v>20</v>
      </c>
      <c r="B30" s="178" t="s">
        <v>20</v>
      </c>
      <c r="C30" s="61">
        <v>12425</v>
      </c>
      <c r="D30" s="198">
        <v>46014</v>
      </c>
      <c r="E30" s="63"/>
      <c r="F30" s="46"/>
      <c r="G30" s="51"/>
      <c r="H30" s="64">
        <v>145</v>
      </c>
    </row>
    <row r="31" spans="1:9" ht="39" thickBot="1" x14ac:dyDescent="0.25">
      <c r="A31" s="12">
        <f t="shared" si="1"/>
        <v>21</v>
      </c>
      <c r="B31" s="177" t="s">
        <v>21</v>
      </c>
      <c r="C31" s="46">
        <v>0</v>
      </c>
      <c r="D31" s="79">
        <v>0</v>
      </c>
      <c r="E31" s="69">
        <v>0</v>
      </c>
      <c r="F31" s="46">
        <v>0</v>
      </c>
      <c r="G31" s="51">
        <v>0</v>
      </c>
      <c r="H31" s="58">
        <v>0</v>
      </c>
    </row>
    <row r="32" spans="1:9" ht="51" customHeight="1" thickBot="1" x14ac:dyDescent="0.25">
      <c r="A32" s="10">
        <f t="shared" si="1"/>
        <v>22</v>
      </c>
      <c r="B32" s="178" t="s">
        <v>22</v>
      </c>
      <c r="C32" s="46">
        <v>0</v>
      </c>
      <c r="D32" s="51">
        <v>0</v>
      </c>
      <c r="E32" s="63">
        <v>0</v>
      </c>
      <c r="F32" s="46">
        <v>0</v>
      </c>
      <c r="G32" s="51">
        <v>0</v>
      </c>
      <c r="H32" s="58">
        <v>0</v>
      </c>
    </row>
    <row r="33" spans="1:8" ht="39" thickBot="1" x14ac:dyDescent="0.25">
      <c r="A33" s="22">
        <f t="shared" si="1"/>
        <v>23</v>
      </c>
      <c r="B33" s="180" t="s">
        <v>23</v>
      </c>
      <c r="C33" s="61">
        <v>47835</v>
      </c>
      <c r="D33" s="199">
        <v>128</v>
      </c>
      <c r="E33" s="63">
        <v>0</v>
      </c>
      <c r="F33" s="46">
        <v>0</v>
      </c>
      <c r="G33" s="51"/>
      <c r="H33" s="64">
        <v>942</v>
      </c>
    </row>
    <row r="34" spans="1:8" ht="13.5" thickBot="1" x14ac:dyDescent="0.25">
      <c r="A34" s="201"/>
      <c r="B34" s="201"/>
      <c r="C34" s="36">
        <f t="shared" ref="C34:H34" si="2">SUM(C11:C33)</f>
        <v>687392</v>
      </c>
      <c r="D34" s="36">
        <f t="shared" si="2"/>
        <v>49488.461079000001</v>
      </c>
      <c r="E34" s="36">
        <f t="shared" si="2"/>
        <v>42472.272680000002</v>
      </c>
      <c r="F34" s="128">
        <f t="shared" si="2"/>
        <v>0</v>
      </c>
      <c r="G34" s="36">
        <f t="shared" si="2"/>
        <v>3077.2</v>
      </c>
      <c r="H34" s="36">
        <f t="shared" si="2"/>
        <v>21618.021000000001</v>
      </c>
    </row>
    <row r="35" spans="1:8" ht="15.75" customHeight="1" thickBot="1" x14ac:dyDescent="0.3">
      <c r="A35" s="202" t="s">
        <v>148</v>
      </c>
      <c r="B35" s="202"/>
      <c r="C35" s="202"/>
      <c r="D35" s="202"/>
      <c r="E35" s="202"/>
      <c r="F35" s="202"/>
      <c r="G35" s="202"/>
      <c r="H35" s="202"/>
    </row>
    <row r="36" spans="1:8" ht="39" customHeight="1" thickBot="1" x14ac:dyDescent="0.25">
      <c r="A36" s="11">
        <v>1</v>
      </c>
      <c r="B36" s="179" t="s">
        <v>24</v>
      </c>
      <c r="C36" s="61">
        <v>328973</v>
      </c>
      <c r="D36" s="47">
        <v>1311.4</v>
      </c>
      <c r="E36" s="81">
        <v>3400</v>
      </c>
      <c r="F36" s="46">
        <v>0</v>
      </c>
      <c r="G36" s="82">
        <v>327.87</v>
      </c>
      <c r="H36" s="64">
        <v>14189</v>
      </c>
    </row>
    <row r="37" spans="1:8" ht="44.25" customHeight="1" thickBot="1" x14ac:dyDescent="0.25">
      <c r="A37" s="10">
        <f>A36+1</f>
        <v>2</v>
      </c>
      <c r="B37" s="179" t="s">
        <v>97</v>
      </c>
      <c r="C37" s="61">
        <v>37496</v>
      </c>
      <c r="D37" s="47">
        <v>847.14</v>
      </c>
      <c r="E37" s="48">
        <v>0</v>
      </c>
      <c r="F37" s="46">
        <v>0</v>
      </c>
      <c r="G37" s="51">
        <v>0</v>
      </c>
      <c r="H37" s="64">
        <v>1132</v>
      </c>
    </row>
    <row r="38" spans="1:8" ht="54.75" customHeight="1" thickBot="1" x14ac:dyDescent="0.25">
      <c r="A38" s="10">
        <f t="shared" ref="A38:A65" si="3">A37+1</f>
        <v>3</v>
      </c>
      <c r="B38" s="177" t="s">
        <v>98</v>
      </c>
      <c r="C38" s="60">
        <v>133384.64199999999</v>
      </c>
      <c r="D38" s="83">
        <v>658.62419999999997</v>
      </c>
      <c r="E38" s="48">
        <v>0</v>
      </c>
      <c r="F38" s="46">
        <v>0</v>
      </c>
      <c r="G38" s="46">
        <v>0</v>
      </c>
      <c r="H38" s="46">
        <v>0</v>
      </c>
    </row>
    <row r="39" spans="1:8" ht="45" customHeight="1" thickBot="1" x14ac:dyDescent="0.25">
      <c r="A39" s="10">
        <f t="shared" si="3"/>
        <v>4</v>
      </c>
      <c r="B39" s="179" t="s">
        <v>99</v>
      </c>
      <c r="C39" s="61">
        <v>16325</v>
      </c>
      <c r="D39" s="47">
        <v>566</v>
      </c>
      <c r="E39" s="48">
        <v>0</v>
      </c>
      <c r="F39" s="46">
        <v>0</v>
      </c>
      <c r="G39" s="51">
        <v>0</v>
      </c>
      <c r="H39" s="64">
        <v>817</v>
      </c>
    </row>
    <row r="40" spans="1:8" ht="39" thickBot="1" x14ac:dyDescent="0.25">
      <c r="A40" s="22">
        <f>A39+1</f>
        <v>5</v>
      </c>
      <c r="B40" s="177" t="s">
        <v>25</v>
      </c>
      <c r="C40" s="84">
        <v>159900</v>
      </c>
      <c r="D40" s="54">
        <v>0</v>
      </c>
      <c r="E40" s="6">
        <v>84193</v>
      </c>
      <c r="F40" s="46">
        <v>0</v>
      </c>
      <c r="G40" s="51">
        <v>0</v>
      </c>
      <c r="H40" s="123">
        <v>7820</v>
      </c>
    </row>
    <row r="41" spans="1:8" ht="39" thickBot="1" x14ac:dyDescent="0.25">
      <c r="A41" s="10">
        <f>A40+1</f>
        <v>6</v>
      </c>
      <c r="B41" s="178" t="s">
        <v>26</v>
      </c>
      <c r="C41" s="61">
        <v>19016</v>
      </c>
      <c r="D41" s="47">
        <v>642.04</v>
      </c>
      <c r="E41" s="48">
        <v>0</v>
      </c>
      <c r="F41" s="46">
        <v>0</v>
      </c>
      <c r="G41" s="51">
        <v>0</v>
      </c>
      <c r="H41" s="64">
        <v>229</v>
      </c>
    </row>
    <row r="42" spans="1:8" ht="39" thickBot="1" x14ac:dyDescent="0.25">
      <c r="A42" s="10">
        <f t="shared" si="3"/>
        <v>7</v>
      </c>
      <c r="B42" s="181" t="s">
        <v>27</v>
      </c>
      <c r="C42" s="61">
        <v>53929</v>
      </c>
      <c r="D42" s="47">
        <v>308.31</v>
      </c>
      <c r="E42" s="48">
        <v>0</v>
      </c>
      <c r="F42" s="46">
        <v>0</v>
      </c>
      <c r="G42" s="51">
        <v>0</v>
      </c>
      <c r="H42" s="64">
        <v>3604</v>
      </c>
    </row>
    <row r="43" spans="1:8" ht="39" thickBot="1" x14ac:dyDescent="0.25">
      <c r="A43" s="10">
        <f t="shared" si="3"/>
        <v>8</v>
      </c>
      <c r="B43" s="181" t="s">
        <v>28</v>
      </c>
      <c r="C43" s="61">
        <v>0</v>
      </c>
      <c r="D43" s="47">
        <v>0</v>
      </c>
      <c r="E43" s="48">
        <v>0</v>
      </c>
      <c r="F43" s="46">
        <v>0</v>
      </c>
      <c r="G43" s="51">
        <v>0</v>
      </c>
      <c r="H43" s="58">
        <v>0</v>
      </c>
    </row>
    <row r="44" spans="1:8" ht="39" thickBot="1" x14ac:dyDescent="0.25">
      <c r="A44" s="10">
        <f>A43+1</f>
        <v>9</v>
      </c>
      <c r="B44" s="177" t="s">
        <v>29</v>
      </c>
      <c r="C44" s="84">
        <v>24226</v>
      </c>
      <c r="D44" s="83">
        <v>491.80900000000003</v>
      </c>
      <c r="E44" s="48">
        <v>0</v>
      </c>
      <c r="F44" s="46">
        <v>0</v>
      </c>
      <c r="G44" s="51">
        <v>0</v>
      </c>
      <c r="H44" s="64">
        <v>789</v>
      </c>
    </row>
    <row r="45" spans="1:8" ht="39" thickBot="1" x14ac:dyDescent="0.25">
      <c r="A45" s="10">
        <f t="shared" si="3"/>
        <v>10</v>
      </c>
      <c r="B45" s="179" t="s">
        <v>30</v>
      </c>
      <c r="C45" s="61">
        <v>12937</v>
      </c>
      <c r="D45" s="47">
        <v>492.89044000000001</v>
      </c>
      <c r="E45" s="48">
        <v>0</v>
      </c>
      <c r="F45" s="46">
        <v>0</v>
      </c>
      <c r="G45" s="51">
        <v>0</v>
      </c>
      <c r="H45" s="64">
        <v>422</v>
      </c>
    </row>
    <row r="46" spans="1:8" ht="39" thickBot="1" x14ac:dyDescent="0.25">
      <c r="A46" s="10">
        <f t="shared" si="3"/>
        <v>11</v>
      </c>
      <c r="B46" s="178" t="s">
        <v>100</v>
      </c>
      <c r="C46" s="61">
        <v>7420</v>
      </c>
      <c r="D46" s="47">
        <v>293</v>
      </c>
      <c r="E46" s="48">
        <v>0</v>
      </c>
      <c r="F46" s="46">
        <v>0</v>
      </c>
      <c r="G46" s="51">
        <v>0</v>
      </c>
      <c r="H46" s="64">
        <v>614</v>
      </c>
    </row>
    <row r="47" spans="1:8" ht="39" thickBot="1" x14ac:dyDescent="0.25">
      <c r="A47" s="10">
        <f t="shared" si="3"/>
        <v>12</v>
      </c>
      <c r="B47" s="182" t="s">
        <v>31</v>
      </c>
      <c r="C47" s="61">
        <v>43749</v>
      </c>
      <c r="D47" s="83">
        <v>0</v>
      </c>
      <c r="E47" s="48">
        <v>0</v>
      </c>
      <c r="F47" s="46">
        <v>0</v>
      </c>
      <c r="G47" s="46">
        <v>0</v>
      </c>
      <c r="H47" s="71">
        <v>521</v>
      </c>
    </row>
    <row r="48" spans="1:8" ht="39" thickBot="1" x14ac:dyDescent="0.25">
      <c r="A48" s="10">
        <f t="shared" si="3"/>
        <v>13</v>
      </c>
      <c r="B48" s="179" t="s">
        <v>32</v>
      </c>
      <c r="C48" s="141">
        <v>25.5</v>
      </c>
      <c r="D48" s="47">
        <v>287.89999999999998</v>
      </c>
      <c r="E48" s="48">
        <v>0</v>
      </c>
      <c r="F48" s="46">
        <v>0</v>
      </c>
      <c r="G48" s="46">
        <v>0</v>
      </c>
      <c r="H48" s="71">
        <v>360.4</v>
      </c>
    </row>
    <row r="49" spans="1:8" ht="51.75" customHeight="1" thickBot="1" x14ac:dyDescent="0.25">
      <c r="A49" s="10">
        <f t="shared" si="3"/>
        <v>14</v>
      </c>
      <c r="B49" s="177" t="s">
        <v>101</v>
      </c>
      <c r="C49" s="61">
        <v>67891</v>
      </c>
      <c r="D49" s="83">
        <v>249.99845999999999</v>
      </c>
      <c r="E49" s="63">
        <v>0</v>
      </c>
      <c r="F49" s="46">
        <v>0</v>
      </c>
      <c r="G49" s="51">
        <v>0</v>
      </c>
      <c r="H49" s="71">
        <v>1934</v>
      </c>
    </row>
    <row r="50" spans="1:8" ht="51.75" thickBot="1" x14ac:dyDescent="0.25">
      <c r="A50" s="10">
        <f t="shared" si="3"/>
        <v>15</v>
      </c>
      <c r="B50" s="178" t="s">
        <v>33</v>
      </c>
      <c r="C50" s="61">
        <v>44224</v>
      </c>
      <c r="D50" s="47">
        <v>0</v>
      </c>
      <c r="E50" s="46">
        <v>0</v>
      </c>
      <c r="F50" s="46">
        <v>0</v>
      </c>
      <c r="G50" s="46">
        <v>0</v>
      </c>
      <c r="H50" s="71">
        <v>196</v>
      </c>
    </row>
    <row r="51" spans="1:8" ht="39" thickBot="1" x14ac:dyDescent="0.25">
      <c r="A51" s="10">
        <f>A50+1</f>
        <v>16</v>
      </c>
      <c r="B51" s="178" t="s">
        <v>34</v>
      </c>
      <c r="C51" s="70">
        <v>62434.370799999997</v>
      </c>
      <c r="D51" s="47">
        <v>125</v>
      </c>
      <c r="E51" s="46">
        <v>0</v>
      </c>
      <c r="F51" s="46">
        <v>0</v>
      </c>
      <c r="G51" s="46">
        <v>0</v>
      </c>
      <c r="H51" s="49">
        <v>707.5</v>
      </c>
    </row>
    <row r="52" spans="1:8" ht="43.9" customHeight="1" thickBot="1" x14ac:dyDescent="0.25">
      <c r="A52" s="10">
        <f t="shared" si="3"/>
        <v>17</v>
      </c>
      <c r="B52" s="178" t="s">
        <v>35</v>
      </c>
      <c r="C52" s="61">
        <v>107694</v>
      </c>
      <c r="D52" s="47">
        <v>454.91</v>
      </c>
      <c r="E52" s="48">
        <v>0</v>
      </c>
      <c r="F52" s="46">
        <v>0</v>
      </c>
      <c r="G52" s="46">
        <v>0</v>
      </c>
      <c r="H52" s="46">
        <v>0</v>
      </c>
    </row>
    <row r="53" spans="1:8" ht="42.75" customHeight="1" thickBot="1" x14ac:dyDescent="0.25">
      <c r="A53" s="10">
        <f t="shared" si="3"/>
        <v>18</v>
      </c>
      <c r="B53" s="179" t="s">
        <v>36</v>
      </c>
      <c r="C53" s="61">
        <v>19005</v>
      </c>
      <c r="D53" s="47">
        <v>661.66800000000001</v>
      </c>
      <c r="E53" s="48">
        <v>0</v>
      </c>
      <c r="F53" s="46">
        <v>0</v>
      </c>
      <c r="G53" s="46">
        <v>0</v>
      </c>
      <c r="H53" s="49">
        <v>0</v>
      </c>
    </row>
    <row r="54" spans="1:8" ht="46.5" customHeight="1" thickBot="1" x14ac:dyDescent="0.25">
      <c r="A54" s="10">
        <f t="shared" si="3"/>
        <v>19</v>
      </c>
      <c r="B54" s="177" t="s">
        <v>102</v>
      </c>
      <c r="C54" s="61">
        <v>69.099999999999994</v>
      </c>
      <c r="D54" s="83">
        <v>683.2</v>
      </c>
      <c r="E54" s="55">
        <v>0</v>
      </c>
      <c r="F54" s="46">
        <v>0</v>
      </c>
      <c r="G54" s="46">
        <v>0</v>
      </c>
      <c r="H54" s="71">
        <v>3.7</v>
      </c>
    </row>
    <row r="55" spans="1:8" ht="39" thickBot="1" x14ac:dyDescent="0.25">
      <c r="A55" s="10">
        <f t="shared" si="3"/>
        <v>20</v>
      </c>
      <c r="B55" s="178" t="s">
        <v>37</v>
      </c>
      <c r="C55" s="46">
        <v>0</v>
      </c>
      <c r="D55" s="46">
        <v>0</v>
      </c>
      <c r="E55" s="48">
        <v>0</v>
      </c>
      <c r="F55" s="46">
        <v>0</v>
      </c>
      <c r="G55" s="46">
        <v>0</v>
      </c>
      <c r="H55" s="59">
        <v>0</v>
      </c>
    </row>
    <row r="56" spans="1:8" ht="55.5" customHeight="1" thickBot="1" x14ac:dyDescent="0.25">
      <c r="A56" s="10">
        <f t="shared" si="3"/>
        <v>21</v>
      </c>
      <c r="B56" s="178" t="s">
        <v>38</v>
      </c>
      <c r="C56" s="61">
        <v>8383</v>
      </c>
      <c r="D56" s="47">
        <v>125.01555999999999</v>
      </c>
      <c r="E56" s="48">
        <v>0</v>
      </c>
      <c r="F56" s="46">
        <v>0</v>
      </c>
      <c r="G56" s="46">
        <v>0</v>
      </c>
      <c r="H56" s="85">
        <v>116</v>
      </c>
    </row>
    <row r="57" spans="1:8" ht="39" thickBot="1" x14ac:dyDescent="0.25">
      <c r="A57" s="10">
        <f t="shared" si="3"/>
        <v>22</v>
      </c>
      <c r="B57" s="178" t="s">
        <v>39</v>
      </c>
      <c r="C57" s="61">
        <v>52284</v>
      </c>
      <c r="D57" s="47">
        <v>297.214</v>
      </c>
      <c r="E57" s="86">
        <v>27.425999999999998</v>
      </c>
      <c r="F57" s="46">
        <v>0</v>
      </c>
      <c r="G57" s="46">
        <v>0</v>
      </c>
      <c r="H57" s="49">
        <v>1311.51</v>
      </c>
    </row>
    <row r="58" spans="1:8" ht="39" thickBot="1" x14ac:dyDescent="0.25">
      <c r="A58" s="10">
        <f t="shared" si="3"/>
        <v>23</v>
      </c>
      <c r="B58" s="179" t="s">
        <v>40</v>
      </c>
      <c r="C58" s="71">
        <v>13000</v>
      </c>
      <c r="D58" s="87">
        <v>252.68</v>
      </c>
      <c r="E58" s="88">
        <v>0</v>
      </c>
      <c r="F58" s="59">
        <v>0</v>
      </c>
      <c r="G58" s="59">
        <v>0</v>
      </c>
      <c r="H58" s="71">
        <v>800</v>
      </c>
    </row>
    <row r="59" spans="1:8" ht="52.5" customHeight="1" thickBot="1" x14ac:dyDescent="0.25">
      <c r="A59" s="10">
        <f>A58+1</f>
        <v>24</v>
      </c>
      <c r="B59" s="178" t="s">
        <v>165</v>
      </c>
      <c r="C59" s="61">
        <v>61048</v>
      </c>
      <c r="D59" s="47">
        <v>842.06519000000003</v>
      </c>
      <c r="E59" s="48">
        <v>0</v>
      </c>
      <c r="F59" s="46">
        <v>0</v>
      </c>
      <c r="G59" s="46">
        <v>0</v>
      </c>
      <c r="H59" s="71">
        <v>1985</v>
      </c>
    </row>
    <row r="60" spans="1:8" ht="39" thickBot="1" x14ac:dyDescent="0.25">
      <c r="A60" s="10">
        <f>A59+1</f>
        <v>25</v>
      </c>
      <c r="B60" s="178" t="s">
        <v>41</v>
      </c>
      <c r="C60" s="61">
        <v>16596</v>
      </c>
      <c r="D60" s="47">
        <v>320.26</v>
      </c>
      <c r="E60" s="48">
        <v>0</v>
      </c>
      <c r="F60" s="46">
        <v>0</v>
      </c>
      <c r="G60" s="46">
        <v>0</v>
      </c>
      <c r="H60" s="71">
        <v>384</v>
      </c>
    </row>
    <row r="61" spans="1:8" ht="39" thickBot="1" x14ac:dyDescent="0.25">
      <c r="A61" s="10">
        <f t="shared" si="3"/>
        <v>26</v>
      </c>
      <c r="B61" s="177" t="s">
        <v>42</v>
      </c>
      <c r="C61" s="61">
        <v>27600</v>
      </c>
      <c r="D61" s="83">
        <v>512.06961000000001</v>
      </c>
      <c r="E61" s="48">
        <v>0</v>
      </c>
      <c r="F61" s="46">
        <v>0</v>
      </c>
      <c r="G61" s="46">
        <v>0</v>
      </c>
      <c r="H61" s="49">
        <v>2271.4499999999998</v>
      </c>
    </row>
    <row r="62" spans="1:8" ht="39" thickBot="1" x14ac:dyDescent="0.25">
      <c r="A62" s="10">
        <f t="shared" si="3"/>
        <v>27</v>
      </c>
      <c r="B62" s="178" t="s">
        <v>103</v>
      </c>
      <c r="C62" s="61">
        <v>14909</v>
      </c>
      <c r="D62" s="47">
        <v>284.73</v>
      </c>
      <c r="E62" s="48">
        <v>0</v>
      </c>
      <c r="F62" s="46">
        <v>0</v>
      </c>
      <c r="G62" s="46">
        <v>0</v>
      </c>
      <c r="H62" s="71">
        <v>490</v>
      </c>
    </row>
    <row r="63" spans="1:8" ht="39" thickBot="1" x14ac:dyDescent="0.25">
      <c r="A63" s="10">
        <f t="shared" si="3"/>
        <v>28</v>
      </c>
      <c r="B63" s="177" t="s">
        <v>43</v>
      </c>
      <c r="C63" s="61">
        <v>8494</v>
      </c>
      <c r="D63" s="83">
        <v>243.83</v>
      </c>
      <c r="E63" s="89">
        <v>0</v>
      </c>
      <c r="F63" s="90">
        <v>0</v>
      </c>
      <c r="G63" s="90">
        <v>0</v>
      </c>
      <c r="H63" s="71">
        <v>790</v>
      </c>
    </row>
    <row r="64" spans="1:8" ht="63.75" customHeight="1" thickBot="1" x14ac:dyDescent="0.25">
      <c r="A64" s="10">
        <f t="shared" si="3"/>
        <v>29</v>
      </c>
      <c r="B64" s="178" t="s">
        <v>151</v>
      </c>
      <c r="C64" s="61">
        <v>50395</v>
      </c>
      <c r="D64" s="47">
        <v>290</v>
      </c>
      <c r="E64" s="46">
        <v>0</v>
      </c>
      <c r="F64" s="46">
        <v>0</v>
      </c>
      <c r="G64" s="46">
        <v>0</v>
      </c>
      <c r="H64" s="64">
        <v>478</v>
      </c>
    </row>
    <row r="65" spans="1:8" ht="51" customHeight="1" thickBot="1" x14ac:dyDescent="0.25">
      <c r="A65" s="10">
        <f t="shared" si="3"/>
        <v>30</v>
      </c>
      <c r="B65" s="183" t="s">
        <v>44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</row>
    <row r="66" spans="1:8" ht="61.5" customHeight="1" thickBot="1" x14ac:dyDescent="0.25">
      <c r="A66" s="10">
        <f>A65+1</f>
        <v>31</v>
      </c>
      <c r="B66" s="183" t="s">
        <v>104</v>
      </c>
      <c r="C66" s="133">
        <v>38952.805</v>
      </c>
      <c r="D66" s="47">
        <v>449.56229999999999</v>
      </c>
      <c r="E66" s="46">
        <v>0</v>
      </c>
      <c r="F66" s="51">
        <v>0</v>
      </c>
      <c r="G66" s="51">
        <v>0</v>
      </c>
      <c r="H66" s="124">
        <v>266</v>
      </c>
    </row>
    <row r="67" spans="1:8" ht="13.5" thickBot="1" x14ac:dyDescent="0.25">
      <c r="A67" s="201"/>
      <c r="B67" s="201"/>
      <c r="C67" s="27">
        <f>SUM(C36:C66)</f>
        <v>1430360.4178000002</v>
      </c>
      <c r="D67" s="27">
        <f t="shared" ref="D67:H67" si="4">SUM(D36:D66)</f>
        <v>11691.31676</v>
      </c>
      <c r="E67" s="27">
        <f t="shared" si="4"/>
        <v>87620.426000000007</v>
      </c>
      <c r="F67" s="27">
        <f t="shared" si="4"/>
        <v>0</v>
      </c>
      <c r="G67" s="122">
        <f t="shared" si="4"/>
        <v>327.87</v>
      </c>
      <c r="H67" s="27">
        <f t="shared" si="4"/>
        <v>42230.559999999998</v>
      </c>
    </row>
    <row r="68" spans="1:8" ht="15.75" customHeight="1" thickBot="1" x14ac:dyDescent="0.3">
      <c r="A68" s="202" t="s">
        <v>149</v>
      </c>
      <c r="B68" s="202"/>
      <c r="C68" s="202"/>
      <c r="D68" s="202"/>
      <c r="E68" s="202"/>
      <c r="F68" s="202"/>
      <c r="G68" s="202"/>
      <c r="H68" s="202"/>
    </row>
    <row r="69" spans="1:8" ht="67.900000000000006" customHeight="1" thickBot="1" x14ac:dyDescent="0.25">
      <c r="A69" s="15">
        <v>1</v>
      </c>
      <c r="B69" s="184" t="s">
        <v>152</v>
      </c>
      <c r="C69" s="103">
        <v>591944</v>
      </c>
      <c r="D69" s="94">
        <v>2036.0450000000001</v>
      </c>
      <c r="E69" s="95">
        <v>0</v>
      </c>
      <c r="F69" s="93">
        <v>0</v>
      </c>
      <c r="G69" s="93">
        <v>0</v>
      </c>
      <c r="H69" s="49">
        <v>23779</v>
      </c>
    </row>
    <row r="70" spans="1:8" ht="45.6" customHeight="1" thickBot="1" x14ac:dyDescent="0.25">
      <c r="A70" s="16">
        <f>A69+1</f>
        <v>2</v>
      </c>
      <c r="B70" s="178" t="s">
        <v>45</v>
      </c>
      <c r="C70" s="144">
        <v>1986551.35</v>
      </c>
      <c r="D70" s="47">
        <v>3573.107</v>
      </c>
      <c r="E70" s="95">
        <v>0</v>
      </c>
      <c r="F70" s="142">
        <v>0</v>
      </c>
      <c r="G70" s="144">
        <v>2229.36</v>
      </c>
      <c r="H70" s="71">
        <v>101672</v>
      </c>
    </row>
    <row r="71" spans="1:8" ht="51.75" customHeight="1" thickBot="1" x14ac:dyDescent="0.25">
      <c r="A71" s="16">
        <f t="shared" ref="A71:A95" si="5">A70+1</f>
        <v>3</v>
      </c>
      <c r="B71" s="177" t="s">
        <v>46</v>
      </c>
      <c r="C71" s="96">
        <v>603931</v>
      </c>
      <c r="D71" s="83">
        <v>1264.8</v>
      </c>
      <c r="E71" s="48">
        <v>0</v>
      </c>
      <c r="F71" s="90">
        <v>0</v>
      </c>
      <c r="G71" s="96">
        <v>0</v>
      </c>
      <c r="H71" s="49">
        <v>12076.3</v>
      </c>
    </row>
    <row r="72" spans="1:8" ht="55.15" customHeight="1" thickBot="1" x14ac:dyDescent="0.25">
      <c r="A72" s="16">
        <f t="shared" si="5"/>
        <v>4</v>
      </c>
      <c r="B72" s="178" t="s">
        <v>105</v>
      </c>
      <c r="C72" s="96">
        <v>307300</v>
      </c>
      <c r="D72" s="47">
        <v>847.3</v>
      </c>
      <c r="E72" s="48">
        <v>0</v>
      </c>
      <c r="F72" s="90">
        <v>0</v>
      </c>
      <c r="G72" s="90">
        <v>0</v>
      </c>
      <c r="H72" s="71">
        <v>15700</v>
      </c>
    </row>
    <row r="73" spans="1:8" ht="60" customHeight="1" thickBot="1" x14ac:dyDescent="0.25">
      <c r="A73" s="16">
        <f t="shared" si="5"/>
        <v>5</v>
      </c>
      <c r="B73" s="178" t="s">
        <v>47</v>
      </c>
      <c r="C73" s="96">
        <v>867520</v>
      </c>
      <c r="D73" s="47">
        <v>2338.2179999999998</v>
      </c>
      <c r="E73" s="48">
        <v>0</v>
      </c>
      <c r="F73" s="90">
        <v>0</v>
      </c>
      <c r="G73" s="90">
        <v>0</v>
      </c>
      <c r="H73" s="71">
        <v>54116</v>
      </c>
    </row>
    <row r="74" spans="1:8" ht="55.9" customHeight="1" thickBot="1" x14ac:dyDescent="0.25">
      <c r="A74" s="16">
        <f>A73+1</f>
        <v>6</v>
      </c>
      <c r="B74" s="177" t="s">
        <v>48</v>
      </c>
      <c r="C74" s="96">
        <v>0</v>
      </c>
      <c r="D74" s="83">
        <v>0</v>
      </c>
      <c r="E74" s="6">
        <v>0</v>
      </c>
      <c r="F74" s="90">
        <v>0</v>
      </c>
      <c r="G74" s="90">
        <v>0</v>
      </c>
      <c r="H74" s="71">
        <v>0</v>
      </c>
    </row>
    <row r="75" spans="1:8" ht="57.75" customHeight="1" thickBot="1" x14ac:dyDescent="0.25">
      <c r="A75" s="16">
        <f t="shared" si="5"/>
        <v>7</v>
      </c>
      <c r="B75" s="178" t="s">
        <v>49</v>
      </c>
      <c r="C75" s="96">
        <v>232838</v>
      </c>
      <c r="D75" s="47">
        <v>502.67</v>
      </c>
      <c r="E75" s="97">
        <v>0</v>
      </c>
      <c r="F75" s="96">
        <v>0</v>
      </c>
      <c r="G75" s="90">
        <v>0</v>
      </c>
      <c r="H75" s="105">
        <v>8135.19</v>
      </c>
    </row>
    <row r="76" spans="1:8" ht="54.6" customHeight="1" thickBot="1" x14ac:dyDescent="0.25">
      <c r="A76" s="16">
        <f t="shared" si="5"/>
        <v>8</v>
      </c>
      <c r="B76" s="178" t="s">
        <v>50</v>
      </c>
      <c r="C76" s="98">
        <v>6072</v>
      </c>
      <c r="D76" s="47">
        <v>128</v>
      </c>
      <c r="E76" s="48">
        <v>0</v>
      </c>
      <c r="F76" s="90">
        <v>0</v>
      </c>
      <c r="G76" s="90">
        <v>0</v>
      </c>
      <c r="H76" s="71">
        <v>358</v>
      </c>
    </row>
    <row r="77" spans="1:8" ht="53.45" customHeight="1" thickBot="1" x14ac:dyDescent="0.25">
      <c r="A77" s="16">
        <f>A76+1</f>
        <v>9</v>
      </c>
      <c r="B77" s="178" t="s">
        <v>51</v>
      </c>
      <c r="C77" s="98">
        <v>339028</v>
      </c>
      <c r="D77" s="47">
        <v>569.50250000000005</v>
      </c>
      <c r="E77" s="48">
        <v>0</v>
      </c>
      <c r="F77" s="90">
        <v>0</v>
      </c>
      <c r="G77" s="90">
        <v>0</v>
      </c>
      <c r="H77" s="163">
        <v>17.87</v>
      </c>
    </row>
    <row r="78" spans="1:8" ht="48.75" customHeight="1" thickBot="1" x14ac:dyDescent="0.25">
      <c r="A78" s="16">
        <f t="shared" si="5"/>
        <v>10</v>
      </c>
      <c r="B78" s="178" t="s">
        <v>52</v>
      </c>
      <c r="C78" s="100">
        <v>91110</v>
      </c>
      <c r="D78" s="47">
        <v>221</v>
      </c>
      <c r="E78" s="46">
        <v>0</v>
      </c>
      <c r="F78" s="90">
        <v>0</v>
      </c>
      <c r="G78" s="90">
        <v>0</v>
      </c>
      <c r="H78" s="85">
        <v>2010</v>
      </c>
    </row>
    <row r="79" spans="1:8" ht="43.5" customHeight="1" thickBot="1" x14ac:dyDescent="0.25">
      <c r="A79" s="16">
        <f t="shared" si="5"/>
        <v>11</v>
      </c>
      <c r="B79" s="182" t="s">
        <v>106</v>
      </c>
      <c r="C79" s="98">
        <v>474744</v>
      </c>
      <c r="D79" s="83">
        <v>427.1</v>
      </c>
      <c r="E79" s="55">
        <v>0</v>
      </c>
      <c r="F79" s="90">
        <v>0</v>
      </c>
      <c r="G79" s="90">
        <v>0</v>
      </c>
      <c r="H79" s="71">
        <v>1833</v>
      </c>
    </row>
    <row r="80" spans="1:8" ht="60.75" customHeight="1" thickBot="1" x14ac:dyDescent="0.25">
      <c r="A80" s="16">
        <f t="shared" si="5"/>
        <v>12</v>
      </c>
      <c r="B80" s="178" t="s">
        <v>153</v>
      </c>
      <c r="C80" s="98">
        <v>26047</v>
      </c>
      <c r="D80" s="47">
        <v>130.619</v>
      </c>
      <c r="E80" s="48">
        <v>0</v>
      </c>
      <c r="F80" s="140" t="s">
        <v>180</v>
      </c>
      <c r="G80" s="90">
        <v>0</v>
      </c>
      <c r="H80" s="71">
        <v>326</v>
      </c>
    </row>
    <row r="81" spans="1:8" ht="69.75" customHeight="1" thickBot="1" x14ac:dyDescent="0.25">
      <c r="A81" s="16">
        <f t="shared" si="5"/>
        <v>13</v>
      </c>
      <c r="B81" s="177" t="s">
        <v>107</v>
      </c>
      <c r="C81" s="65">
        <v>31067</v>
      </c>
      <c r="D81" s="83">
        <v>198</v>
      </c>
      <c r="E81" s="55">
        <v>0</v>
      </c>
      <c r="F81" s="90">
        <v>0</v>
      </c>
      <c r="G81" s="96">
        <v>0</v>
      </c>
      <c r="H81" s="71">
        <v>1260</v>
      </c>
    </row>
    <row r="82" spans="1:8" ht="71.25" customHeight="1" thickBot="1" x14ac:dyDescent="0.25">
      <c r="A82" s="16">
        <f t="shared" si="5"/>
        <v>14</v>
      </c>
      <c r="B82" s="178" t="s">
        <v>92</v>
      </c>
      <c r="C82" s="101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</row>
    <row r="83" spans="1:8" ht="45" customHeight="1" thickBot="1" x14ac:dyDescent="0.25">
      <c r="A83" s="16">
        <f t="shared" si="5"/>
        <v>15</v>
      </c>
      <c r="B83" s="178" t="s">
        <v>108</v>
      </c>
      <c r="C83" s="98">
        <v>236812</v>
      </c>
      <c r="D83" s="47">
        <v>181593</v>
      </c>
      <c r="E83" s="97">
        <v>25357</v>
      </c>
      <c r="F83" s="90">
        <v>0</v>
      </c>
      <c r="G83" s="90">
        <v>0</v>
      </c>
      <c r="H83" s="71">
        <v>5947</v>
      </c>
    </row>
    <row r="84" spans="1:8" ht="54.75" customHeight="1" thickBot="1" x14ac:dyDescent="0.25">
      <c r="A84" s="16">
        <f t="shared" si="5"/>
        <v>16</v>
      </c>
      <c r="B84" s="179" t="s">
        <v>53</v>
      </c>
      <c r="C84" s="65">
        <v>6741</v>
      </c>
      <c r="D84" s="47">
        <v>100.31098</v>
      </c>
      <c r="E84" s="97">
        <v>0</v>
      </c>
      <c r="F84" s="90">
        <v>0</v>
      </c>
      <c r="G84" s="90">
        <v>0</v>
      </c>
      <c r="H84" s="71">
        <v>285</v>
      </c>
    </row>
    <row r="85" spans="1:8" ht="39" thickBot="1" x14ac:dyDescent="0.25">
      <c r="A85" s="16">
        <f t="shared" si="5"/>
        <v>17</v>
      </c>
      <c r="B85" s="177" t="s">
        <v>54</v>
      </c>
      <c r="C85" s="106">
        <v>32321</v>
      </c>
      <c r="D85" s="83">
        <v>276</v>
      </c>
      <c r="E85" s="6">
        <v>125</v>
      </c>
      <c r="F85" s="90">
        <v>0</v>
      </c>
      <c r="G85" s="90">
        <v>0</v>
      </c>
      <c r="H85" s="71">
        <v>1009</v>
      </c>
    </row>
    <row r="86" spans="1:8" ht="53.25" customHeight="1" thickBot="1" x14ac:dyDescent="0.25">
      <c r="A86" s="16">
        <f t="shared" si="5"/>
        <v>18</v>
      </c>
      <c r="B86" s="178" t="s">
        <v>109</v>
      </c>
      <c r="C86" s="98">
        <v>44753</v>
      </c>
      <c r="D86" s="47">
        <v>27</v>
      </c>
      <c r="E86" s="46">
        <v>0</v>
      </c>
      <c r="F86" s="90">
        <v>0</v>
      </c>
      <c r="G86" s="90">
        <v>0</v>
      </c>
      <c r="H86" s="71">
        <v>307</v>
      </c>
    </row>
    <row r="87" spans="1:8" ht="32.25" customHeight="1" thickBot="1" x14ac:dyDescent="0.25">
      <c r="A87" s="16">
        <f t="shared" si="5"/>
        <v>19</v>
      </c>
      <c r="B87" s="178" t="s">
        <v>110</v>
      </c>
      <c r="C87" s="98">
        <v>7793</v>
      </c>
      <c r="D87" s="47">
        <v>13900</v>
      </c>
      <c r="E87" s="48">
        <v>0</v>
      </c>
      <c r="F87" s="90">
        <v>0</v>
      </c>
      <c r="G87" s="90">
        <v>0</v>
      </c>
      <c r="H87" s="71">
        <v>90</v>
      </c>
    </row>
    <row r="88" spans="1:8" ht="51.75" thickBot="1" x14ac:dyDescent="0.25">
      <c r="A88" s="16">
        <f t="shared" si="5"/>
        <v>20</v>
      </c>
      <c r="B88" s="177" t="s">
        <v>111</v>
      </c>
      <c r="C88" s="98">
        <v>20711</v>
      </c>
      <c r="D88" s="107">
        <v>295.73489999999998</v>
      </c>
      <c r="E88" s="99">
        <v>0</v>
      </c>
      <c r="F88" s="90">
        <v>0</v>
      </c>
      <c r="G88" s="90">
        <v>0</v>
      </c>
      <c r="H88" s="71">
        <v>489</v>
      </c>
    </row>
    <row r="89" spans="1:8" ht="57" customHeight="1" thickBot="1" x14ac:dyDescent="0.25">
      <c r="A89" s="16">
        <f t="shared" si="5"/>
        <v>21</v>
      </c>
      <c r="B89" s="178" t="s">
        <v>112</v>
      </c>
      <c r="C89" s="65">
        <v>48720</v>
      </c>
      <c r="D89" s="46">
        <v>0</v>
      </c>
      <c r="E89" s="97">
        <v>17166</v>
      </c>
      <c r="F89" s="46">
        <v>0</v>
      </c>
      <c r="G89" s="46">
        <v>0</v>
      </c>
      <c r="H89" s="71">
        <v>2076</v>
      </c>
    </row>
    <row r="90" spans="1:8" ht="70.5" customHeight="1" thickBot="1" x14ac:dyDescent="0.25">
      <c r="A90" s="16">
        <f t="shared" si="5"/>
        <v>22</v>
      </c>
      <c r="B90" s="177" t="s">
        <v>113</v>
      </c>
      <c r="C90" s="102">
        <v>66105</v>
      </c>
      <c r="D90" s="83">
        <v>246</v>
      </c>
      <c r="E90" s="55">
        <v>0</v>
      </c>
      <c r="F90" s="54">
        <v>0</v>
      </c>
      <c r="G90" s="54">
        <v>0</v>
      </c>
      <c r="H90" s="71">
        <v>1445</v>
      </c>
    </row>
    <row r="91" spans="1:8" ht="66.75" customHeight="1" thickBot="1" x14ac:dyDescent="0.25">
      <c r="A91" s="16">
        <f t="shared" si="5"/>
        <v>23</v>
      </c>
      <c r="B91" s="178" t="s">
        <v>114</v>
      </c>
      <c r="C91" s="98">
        <v>737100</v>
      </c>
      <c r="D91" s="47">
        <v>1691</v>
      </c>
      <c r="E91" s="48">
        <v>0</v>
      </c>
      <c r="F91" s="90">
        <v>0</v>
      </c>
      <c r="G91" s="90">
        <v>0</v>
      </c>
      <c r="H91" s="71">
        <v>43800</v>
      </c>
    </row>
    <row r="92" spans="1:8" ht="56.25" customHeight="1" thickBot="1" x14ac:dyDescent="0.25">
      <c r="A92" s="16">
        <f t="shared" si="5"/>
        <v>24</v>
      </c>
      <c r="B92" s="177" t="s">
        <v>182</v>
      </c>
      <c r="C92" s="98">
        <v>96268</v>
      </c>
      <c r="D92" s="46">
        <v>0</v>
      </c>
      <c r="E92" s="99">
        <v>89237</v>
      </c>
      <c r="F92" s="96">
        <v>3.8</v>
      </c>
      <c r="G92" s="90">
        <v>0</v>
      </c>
      <c r="H92" s="71">
        <v>1290</v>
      </c>
    </row>
    <row r="93" spans="1:8" ht="56.25" customHeight="1" thickBot="1" x14ac:dyDescent="0.25">
      <c r="A93" s="16">
        <f t="shared" si="5"/>
        <v>25</v>
      </c>
      <c r="B93" s="178" t="s">
        <v>55</v>
      </c>
      <c r="C93" s="98">
        <v>125929</v>
      </c>
      <c r="D93" s="47">
        <v>734.72</v>
      </c>
      <c r="E93" s="47">
        <v>1.06559</v>
      </c>
      <c r="F93" s="93">
        <v>0</v>
      </c>
      <c r="G93" s="93">
        <v>0</v>
      </c>
      <c r="H93" s="59">
        <v>0</v>
      </c>
    </row>
    <row r="94" spans="1:8" ht="55.5" customHeight="1" thickBot="1" x14ac:dyDescent="0.25">
      <c r="A94" s="16">
        <f t="shared" si="5"/>
        <v>26</v>
      </c>
      <c r="B94" s="178" t="s">
        <v>56</v>
      </c>
      <c r="C94" s="98">
        <v>18106</v>
      </c>
      <c r="D94" s="56">
        <v>570</v>
      </c>
      <c r="E94" s="86">
        <v>16392</v>
      </c>
      <c r="F94" s="90">
        <v>0</v>
      </c>
      <c r="G94" s="93">
        <v>0</v>
      </c>
      <c r="H94" s="71">
        <v>275</v>
      </c>
    </row>
    <row r="95" spans="1:8" s="43" customFormat="1" ht="54.75" customHeight="1" thickBot="1" x14ac:dyDescent="0.25">
      <c r="A95" s="16">
        <f t="shared" si="5"/>
        <v>27</v>
      </c>
      <c r="B95" s="178" t="s">
        <v>57</v>
      </c>
      <c r="C95" s="98">
        <v>42557</v>
      </c>
      <c r="D95" s="46">
        <v>0</v>
      </c>
      <c r="E95" s="48">
        <v>0</v>
      </c>
      <c r="F95" s="96">
        <v>74.5</v>
      </c>
      <c r="G95" s="93">
        <v>0</v>
      </c>
      <c r="H95" s="49">
        <v>0</v>
      </c>
    </row>
    <row r="96" spans="1:8" ht="21.75" customHeight="1" thickBot="1" x14ac:dyDescent="0.25">
      <c r="A96" s="205">
        <v>28</v>
      </c>
      <c r="B96" s="208" t="s">
        <v>58</v>
      </c>
      <c r="C96" s="217">
        <v>144130</v>
      </c>
      <c r="D96" s="211">
        <v>0</v>
      </c>
      <c r="E96" s="211">
        <v>0</v>
      </c>
      <c r="F96" s="103" t="s">
        <v>177</v>
      </c>
      <c r="G96" s="211">
        <v>0</v>
      </c>
      <c r="H96" s="214">
        <v>0</v>
      </c>
    </row>
    <row r="97" spans="1:8" ht="18" customHeight="1" thickBot="1" x14ac:dyDescent="0.25">
      <c r="A97" s="206"/>
      <c r="B97" s="209"/>
      <c r="C97" s="218"/>
      <c r="D97" s="212"/>
      <c r="E97" s="212"/>
      <c r="F97" s="103" t="s">
        <v>178</v>
      </c>
      <c r="G97" s="212"/>
      <c r="H97" s="215"/>
    </row>
    <row r="98" spans="1:8" ht="18" customHeight="1" thickBot="1" x14ac:dyDescent="0.25">
      <c r="A98" s="207"/>
      <c r="B98" s="210"/>
      <c r="C98" s="219"/>
      <c r="D98" s="213"/>
      <c r="E98" s="213"/>
      <c r="F98" s="103" t="s">
        <v>179</v>
      </c>
      <c r="G98" s="213"/>
      <c r="H98" s="216"/>
    </row>
    <row r="99" spans="1:8" ht="55.5" customHeight="1" thickBot="1" x14ac:dyDescent="0.25">
      <c r="A99" s="18">
        <v>29</v>
      </c>
      <c r="B99" s="177" t="s">
        <v>59</v>
      </c>
      <c r="C99" s="101">
        <v>0</v>
      </c>
      <c r="D99" s="90">
        <v>0</v>
      </c>
      <c r="E99" s="101">
        <v>0</v>
      </c>
      <c r="F99" s="101">
        <v>0</v>
      </c>
      <c r="G99" s="104">
        <v>0</v>
      </c>
      <c r="H99" s="46">
        <v>0</v>
      </c>
    </row>
    <row r="100" spans="1:8" ht="42" customHeight="1" thickBot="1" x14ac:dyDescent="0.25">
      <c r="A100" s="16">
        <f>A99+1</f>
        <v>30</v>
      </c>
      <c r="B100" s="185" t="s">
        <v>115</v>
      </c>
      <c r="C100" s="98">
        <v>12198</v>
      </c>
      <c r="D100" s="46">
        <v>0</v>
      </c>
      <c r="E100" s="135">
        <v>24237.22</v>
      </c>
      <c r="F100" s="90">
        <v>0</v>
      </c>
      <c r="G100" s="93">
        <v>0</v>
      </c>
      <c r="H100" s="71">
        <v>268</v>
      </c>
    </row>
    <row r="101" spans="1:8" ht="42" customHeight="1" thickBot="1" x14ac:dyDescent="0.25">
      <c r="A101" s="16">
        <f t="shared" ref="A101:A114" si="6">A100+1</f>
        <v>31</v>
      </c>
      <c r="B101" s="178" t="s">
        <v>116</v>
      </c>
      <c r="C101" s="104">
        <v>0</v>
      </c>
      <c r="D101" s="59">
        <v>0</v>
      </c>
      <c r="E101" s="88">
        <v>0</v>
      </c>
      <c r="F101" s="93">
        <v>0</v>
      </c>
      <c r="G101" s="93">
        <v>0</v>
      </c>
      <c r="H101" s="49">
        <v>0</v>
      </c>
    </row>
    <row r="102" spans="1:8" ht="42.75" customHeight="1" thickBot="1" x14ac:dyDescent="0.25">
      <c r="A102" s="16">
        <f t="shared" si="6"/>
        <v>32</v>
      </c>
      <c r="B102" s="178" t="s">
        <v>117</v>
      </c>
      <c r="C102" s="98">
        <v>75341</v>
      </c>
      <c r="D102" s="47">
        <v>249.101</v>
      </c>
      <c r="E102" s="48">
        <v>0</v>
      </c>
      <c r="F102" s="90">
        <v>0</v>
      </c>
      <c r="G102" s="90">
        <v>0</v>
      </c>
      <c r="H102" s="71">
        <v>972</v>
      </c>
    </row>
    <row r="103" spans="1:8" ht="51.75" customHeight="1" thickBot="1" x14ac:dyDescent="0.25">
      <c r="A103" s="16">
        <f t="shared" si="6"/>
        <v>33</v>
      </c>
      <c r="B103" s="178" t="s">
        <v>118</v>
      </c>
      <c r="C103" s="98">
        <v>61252</v>
      </c>
      <c r="D103" s="107">
        <v>0</v>
      </c>
      <c r="E103" s="90">
        <v>0</v>
      </c>
      <c r="F103" s="90">
        <v>0</v>
      </c>
      <c r="G103" s="90">
        <v>0</v>
      </c>
      <c r="H103" s="71">
        <v>0</v>
      </c>
    </row>
    <row r="104" spans="1:8" ht="45.6" customHeight="1" thickBot="1" x14ac:dyDescent="0.25">
      <c r="A104" s="16">
        <f t="shared" si="6"/>
        <v>34</v>
      </c>
      <c r="B104" s="178" t="s">
        <v>60</v>
      </c>
      <c r="C104" s="98">
        <v>17723</v>
      </c>
      <c r="D104" s="47">
        <v>495</v>
      </c>
      <c r="E104" s="48">
        <v>0</v>
      </c>
      <c r="F104" s="90">
        <v>0</v>
      </c>
      <c r="G104" s="90">
        <v>0</v>
      </c>
      <c r="H104" s="71">
        <v>974</v>
      </c>
    </row>
    <row r="105" spans="1:8" ht="39" thickBot="1" x14ac:dyDescent="0.25">
      <c r="A105" s="16">
        <f t="shared" si="6"/>
        <v>35</v>
      </c>
      <c r="B105" s="177" t="s">
        <v>61</v>
      </c>
      <c r="C105" s="98">
        <v>23640</v>
      </c>
      <c r="D105" s="83">
        <v>394</v>
      </c>
      <c r="E105" s="55">
        <v>0</v>
      </c>
      <c r="F105" s="90">
        <v>0</v>
      </c>
      <c r="G105" s="96">
        <v>0</v>
      </c>
      <c r="H105" s="71">
        <v>765</v>
      </c>
    </row>
    <row r="106" spans="1:8" ht="54.75" customHeight="1" thickBot="1" x14ac:dyDescent="0.25">
      <c r="A106" s="16">
        <f t="shared" si="6"/>
        <v>36</v>
      </c>
      <c r="B106" s="178" t="s">
        <v>62</v>
      </c>
      <c r="C106" s="98">
        <v>26597</v>
      </c>
      <c r="D106" s="47">
        <v>967.34784000000002</v>
      </c>
      <c r="E106" s="48">
        <v>0</v>
      </c>
      <c r="F106" s="90">
        <v>0</v>
      </c>
      <c r="G106" s="91">
        <v>0</v>
      </c>
      <c r="H106" s="49">
        <v>4155.6289999999999</v>
      </c>
    </row>
    <row r="107" spans="1:8" ht="52.9" customHeight="1" thickBot="1" x14ac:dyDescent="0.25">
      <c r="A107" s="16">
        <f t="shared" si="6"/>
        <v>37</v>
      </c>
      <c r="B107" s="181" t="s">
        <v>119</v>
      </c>
      <c r="C107" s="137">
        <v>866519.7206</v>
      </c>
      <c r="D107" s="57">
        <v>4751.1028999999999</v>
      </c>
      <c r="E107" s="138">
        <v>32000.587899999999</v>
      </c>
      <c r="F107" s="46">
        <v>0</v>
      </c>
      <c r="G107" s="70">
        <v>531.61009999999999</v>
      </c>
      <c r="H107" s="71">
        <v>44330.1</v>
      </c>
    </row>
    <row r="108" spans="1:8" ht="55.5" customHeight="1" thickBot="1" x14ac:dyDescent="0.25">
      <c r="A108" s="16">
        <f t="shared" si="6"/>
        <v>38</v>
      </c>
      <c r="B108" s="179" t="s">
        <v>63</v>
      </c>
      <c r="C108" s="137">
        <v>486334.09029999998</v>
      </c>
      <c r="D108" s="47">
        <v>2195.0659999999998</v>
      </c>
      <c r="E108" s="48">
        <v>0</v>
      </c>
      <c r="F108" s="90">
        <v>0</v>
      </c>
      <c r="G108" s="90">
        <v>0</v>
      </c>
      <c r="H108" s="90">
        <v>0</v>
      </c>
    </row>
    <row r="109" spans="1:8" ht="56.25" customHeight="1" thickBot="1" x14ac:dyDescent="0.25">
      <c r="A109" s="16">
        <f t="shared" si="6"/>
        <v>39</v>
      </c>
      <c r="B109" s="177" t="s">
        <v>64</v>
      </c>
      <c r="C109" s="98">
        <v>25735</v>
      </c>
      <c r="D109" s="83">
        <v>672.57019000000003</v>
      </c>
      <c r="E109" s="48">
        <v>0</v>
      </c>
      <c r="F109" s="90">
        <v>0</v>
      </c>
      <c r="G109" s="90">
        <v>0</v>
      </c>
      <c r="H109" s="71">
        <v>1432</v>
      </c>
    </row>
    <row r="110" spans="1:8" ht="57" customHeight="1" thickBot="1" x14ac:dyDescent="0.25">
      <c r="A110" s="16">
        <f t="shared" si="6"/>
        <v>40</v>
      </c>
      <c r="B110" s="178" t="s">
        <v>120</v>
      </c>
      <c r="C110" s="108">
        <v>227807.9566</v>
      </c>
      <c r="D110" s="47">
        <v>692.11707999999999</v>
      </c>
      <c r="E110" s="48">
        <v>0</v>
      </c>
      <c r="F110" s="90">
        <v>0</v>
      </c>
      <c r="G110" s="90">
        <v>0</v>
      </c>
      <c r="H110" s="71">
        <v>6880</v>
      </c>
    </row>
    <row r="111" spans="1:8" ht="55.5" customHeight="1" thickBot="1" x14ac:dyDescent="0.25">
      <c r="A111" s="16">
        <f t="shared" si="6"/>
        <v>41</v>
      </c>
      <c r="B111" s="177" t="s">
        <v>121</v>
      </c>
      <c r="C111" s="65">
        <v>195792</v>
      </c>
      <c r="D111" s="83">
        <v>686</v>
      </c>
      <c r="E111" s="99">
        <v>3411.68</v>
      </c>
      <c r="F111" s="90">
        <v>0</v>
      </c>
      <c r="G111" s="139" t="s">
        <v>181</v>
      </c>
      <c r="H111" s="71">
        <v>4813</v>
      </c>
    </row>
    <row r="112" spans="1:8" ht="55.5" customHeight="1" thickBot="1" x14ac:dyDescent="0.25">
      <c r="A112" s="16">
        <f t="shared" si="6"/>
        <v>42</v>
      </c>
      <c r="B112" s="178" t="s">
        <v>65</v>
      </c>
      <c r="C112" s="173">
        <v>407831.47</v>
      </c>
      <c r="D112" s="47">
        <v>1554.08</v>
      </c>
      <c r="E112" s="48">
        <v>0</v>
      </c>
      <c r="F112" s="90">
        <v>0</v>
      </c>
      <c r="G112" s="91">
        <v>117</v>
      </c>
      <c r="H112" s="49">
        <v>8721.1880000000001</v>
      </c>
    </row>
    <row r="113" spans="1:8" ht="44.25" customHeight="1" thickBot="1" x14ac:dyDescent="0.25">
      <c r="A113" s="16">
        <f t="shared" si="6"/>
        <v>43</v>
      </c>
      <c r="B113" s="178" t="s">
        <v>66</v>
      </c>
      <c r="C113" s="98">
        <v>20795</v>
      </c>
      <c r="D113" s="46">
        <v>0</v>
      </c>
      <c r="E113" s="48">
        <v>0</v>
      </c>
      <c r="F113" s="90">
        <v>0</v>
      </c>
      <c r="G113" s="90">
        <v>0</v>
      </c>
      <c r="H113" s="49">
        <v>0</v>
      </c>
    </row>
    <row r="114" spans="1:8" ht="39" thickBot="1" x14ac:dyDescent="0.25">
      <c r="A114" s="16">
        <f t="shared" si="6"/>
        <v>44</v>
      </c>
      <c r="B114" s="177" t="s">
        <v>67</v>
      </c>
      <c r="C114" s="98">
        <v>776340</v>
      </c>
      <c r="D114" s="110">
        <v>1402</v>
      </c>
      <c r="E114" s="48">
        <v>0</v>
      </c>
      <c r="F114" s="90">
        <v>0</v>
      </c>
      <c r="G114" s="90">
        <v>0</v>
      </c>
      <c r="H114" s="71">
        <v>19482</v>
      </c>
    </row>
    <row r="115" spans="1:8" ht="13.5" thickBot="1" x14ac:dyDescent="0.25">
      <c r="A115" s="201"/>
      <c r="B115" s="201"/>
      <c r="C115" s="27">
        <f t="shared" ref="C115:H115" si="7">SUM(C69:C114)</f>
        <v>10410104.587499999</v>
      </c>
      <c r="D115" s="27">
        <f t="shared" si="7"/>
        <v>225728.51238999999</v>
      </c>
      <c r="E115" s="27">
        <f t="shared" si="7"/>
        <v>207927.55349000002</v>
      </c>
      <c r="F115" s="27">
        <f t="shared" si="7"/>
        <v>78.3</v>
      </c>
      <c r="G115" s="27">
        <f t="shared" si="7"/>
        <v>2877.9701</v>
      </c>
      <c r="H115" s="27">
        <f t="shared" si="7"/>
        <v>371089.277</v>
      </c>
    </row>
    <row r="116" spans="1:8" ht="14.25" thickBot="1" x14ac:dyDescent="0.3">
      <c r="A116" s="202" t="s">
        <v>155</v>
      </c>
      <c r="B116" s="202"/>
      <c r="C116" s="202"/>
      <c r="D116" s="202"/>
      <c r="E116" s="202"/>
      <c r="F116" s="202"/>
      <c r="G116" s="202"/>
      <c r="H116" s="202"/>
    </row>
    <row r="117" spans="1:8" ht="43.5" customHeight="1" thickBot="1" x14ac:dyDescent="0.25">
      <c r="A117" s="10">
        <v>1</v>
      </c>
      <c r="B117" s="186" t="s">
        <v>68</v>
      </c>
      <c r="C117" s="60">
        <v>83500</v>
      </c>
      <c r="D117" s="112">
        <v>97</v>
      </c>
      <c r="E117" s="77">
        <v>3950</v>
      </c>
      <c r="F117" s="46">
        <v>0</v>
      </c>
      <c r="G117" s="46">
        <v>0</v>
      </c>
      <c r="H117" s="71">
        <v>1036</v>
      </c>
    </row>
    <row r="118" spans="1:8" ht="13.5" thickBot="1" x14ac:dyDescent="0.25">
      <c r="A118" s="220"/>
      <c r="B118" s="220"/>
      <c r="C118" s="38">
        <f t="shared" ref="C118:H118" si="8">SUM(C117:C117)</f>
        <v>83500</v>
      </c>
      <c r="D118" s="37">
        <f t="shared" si="8"/>
        <v>97</v>
      </c>
      <c r="E118" s="33">
        <f t="shared" si="8"/>
        <v>3950</v>
      </c>
      <c r="F118" s="39">
        <f t="shared" si="8"/>
        <v>0</v>
      </c>
      <c r="G118" s="39">
        <f t="shared" si="8"/>
        <v>0</v>
      </c>
      <c r="H118" s="33">
        <f t="shared" si="8"/>
        <v>1036</v>
      </c>
    </row>
    <row r="119" spans="1:8" ht="15.75" customHeight="1" thickBot="1" x14ac:dyDescent="0.3">
      <c r="A119" s="221" t="s">
        <v>156</v>
      </c>
      <c r="B119" s="221"/>
      <c r="C119" s="221"/>
      <c r="D119" s="221"/>
      <c r="E119" s="221"/>
      <c r="F119" s="221"/>
      <c r="G119" s="221"/>
      <c r="H119" s="221"/>
    </row>
    <row r="120" spans="1:8" ht="42.75" customHeight="1" thickBot="1" x14ac:dyDescent="0.25">
      <c r="A120" s="9">
        <v>1</v>
      </c>
      <c r="B120" s="187" t="s">
        <v>69</v>
      </c>
      <c r="C120" s="61">
        <v>3901</v>
      </c>
      <c r="D120" s="51">
        <v>0</v>
      </c>
      <c r="E120" s="46">
        <v>0</v>
      </c>
      <c r="F120" s="46">
        <v>0</v>
      </c>
      <c r="G120" s="46">
        <v>0</v>
      </c>
      <c r="H120" s="71">
        <v>24</v>
      </c>
    </row>
    <row r="121" spans="1:8" ht="39" thickBot="1" x14ac:dyDescent="0.25">
      <c r="A121" s="10">
        <v>2</v>
      </c>
      <c r="B121" s="188" t="s">
        <v>70</v>
      </c>
      <c r="C121" s="61">
        <v>1855</v>
      </c>
      <c r="D121" s="48">
        <v>0</v>
      </c>
      <c r="E121" s="63">
        <v>0</v>
      </c>
      <c r="F121" s="46">
        <v>0</v>
      </c>
      <c r="G121" s="46">
        <v>0</v>
      </c>
      <c r="H121" s="59">
        <v>0</v>
      </c>
    </row>
    <row r="122" spans="1:8" ht="26.25" hidden="1" thickBot="1" x14ac:dyDescent="0.25">
      <c r="A122" s="19">
        <v>3</v>
      </c>
      <c r="B122" s="188" t="s">
        <v>71</v>
      </c>
      <c r="C122" s="46">
        <v>0</v>
      </c>
      <c r="D122" s="88">
        <v>0</v>
      </c>
      <c r="E122" s="75">
        <v>0</v>
      </c>
      <c r="F122" s="59">
        <v>0</v>
      </c>
      <c r="G122" s="59">
        <v>0</v>
      </c>
      <c r="H122" s="49">
        <v>0</v>
      </c>
    </row>
    <row r="123" spans="1:8" ht="39.75" customHeight="1" thickBot="1" x14ac:dyDescent="0.25">
      <c r="A123" s="19">
        <v>3</v>
      </c>
      <c r="B123" s="188" t="s">
        <v>72</v>
      </c>
      <c r="C123" s="71">
        <v>6180</v>
      </c>
      <c r="D123" s="88">
        <v>0</v>
      </c>
      <c r="E123" s="75">
        <v>0</v>
      </c>
      <c r="F123" s="59">
        <v>0</v>
      </c>
      <c r="G123" s="59">
        <v>0</v>
      </c>
      <c r="H123" s="71">
        <v>32</v>
      </c>
    </row>
    <row r="124" spans="1:8" ht="13.5" thickBot="1" x14ac:dyDescent="0.25">
      <c r="A124" s="201"/>
      <c r="B124" s="201"/>
      <c r="C124" s="7">
        <f>SUM(C120:C123)</f>
        <v>11936</v>
      </c>
      <c r="D124" s="7">
        <f t="shared" ref="D124:H124" si="9">SUM(D120:D123)</f>
        <v>0</v>
      </c>
      <c r="E124" s="7">
        <f t="shared" si="9"/>
        <v>0</v>
      </c>
      <c r="F124" s="7">
        <f t="shared" si="9"/>
        <v>0</v>
      </c>
      <c r="G124" s="7">
        <f t="shared" si="9"/>
        <v>0</v>
      </c>
      <c r="H124" s="7">
        <f t="shared" si="9"/>
        <v>56</v>
      </c>
    </row>
    <row r="125" spans="1:8" ht="18.75" customHeight="1" thickBot="1" x14ac:dyDescent="0.25">
      <c r="A125" s="222" t="s">
        <v>157</v>
      </c>
      <c r="B125" s="223"/>
      <c r="C125" s="223"/>
      <c r="D125" s="223"/>
      <c r="E125" s="223"/>
      <c r="F125" s="223"/>
      <c r="G125" s="223"/>
      <c r="H125" s="224"/>
    </row>
    <row r="126" spans="1:8" s="14" customFormat="1" ht="46.5" customHeight="1" thickBot="1" x14ac:dyDescent="0.25">
      <c r="A126" s="13">
        <v>1</v>
      </c>
      <c r="B126" s="188" t="s">
        <v>73</v>
      </c>
      <c r="C126" s="46">
        <v>0</v>
      </c>
      <c r="D126" s="48">
        <v>0</v>
      </c>
      <c r="E126" s="63">
        <v>0</v>
      </c>
      <c r="F126" s="46">
        <v>0</v>
      </c>
      <c r="G126" s="46">
        <v>0</v>
      </c>
      <c r="H126" s="49">
        <v>0</v>
      </c>
    </row>
    <row r="127" spans="1:8" ht="13.5" thickBot="1" x14ac:dyDescent="0.25">
      <c r="A127" s="201"/>
      <c r="B127" s="201"/>
      <c r="C127" s="29">
        <f>SUM(C126)</f>
        <v>0</v>
      </c>
      <c r="D127" s="125">
        <f>SUM(D120:D126)</f>
        <v>0</v>
      </c>
      <c r="E127" s="29">
        <f>SUM(E120:E126)</f>
        <v>0</v>
      </c>
      <c r="F127" s="29">
        <f>SUM(F120:F126)</f>
        <v>0</v>
      </c>
      <c r="G127" s="29">
        <f t="shared" ref="G127" si="10">SUM(G120:G126)</f>
        <v>0</v>
      </c>
      <c r="H127" s="7">
        <f>SUM(H126)</f>
        <v>0</v>
      </c>
    </row>
    <row r="128" spans="1:8" ht="15.75" customHeight="1" thickBot="1" x14ac:dyDescent="0.3">
      <c r="A128" s="202" t="s">
        <v>158</v>
      </c>
      <c r="B128" s="202"/>
      <c r="C128" s="202"/>
      <c r="D128" s="202"/>
      <c r="E128" s="202"/>
      <c r="F128" s="202"/>
      <c r="G128" s="202"/>
      <c r="H128" s="202"/>
    </row>
    <row r="129" spans="1:8" ht="26.25" thickBot="1" x14ac:dyDescent="0.25">
      <c r="A129" s="10">
        <v>1</v>
      </c>
      <c r="B129" s="183" t="s">
        <v>122</v>
      </c>
      <c r="C129" s="65">
        <v>385098</v>
      </c>
      <c r="D129" s="47">
        <v>1182.68</v>
      </c>
      <c r="E129" s="63">
        <v>0</v>
      </c>
      <c r="F129" s="46">
        <v>0</v>
      </c>
      <c r="G129" s="70">
        <v>282.31</v>
      </c>
      <c r="H129" s="71">
        <v>15909</v>
      </c>
    </row>
    <row r="130" spans="1:8" ht="29.25" customHeight="1" thickBot="1" x14ac:dyDescent="0.25">
      <c r="A130" s="10">
        <f>A129+1</f>
        <v>2</v>
      </c>
      <c r="B130" s="178" t="s">
        <v>123</v>
      </c>
      <c r="C130" s="65">
        <v>249000</v>
      </c>
      <c r="D130" s="47">
        <v>2700</v>
      </c>
      <c r="E130" s="63">
        <v>0</v>
      </c>
      <c r="F130" s="46">
        <v>0</v>
      </c>
      <c r="G130" s="46">
        <v>0</v>
      </c>
      <c r="H130" s="71">
        <v>5222</v>
      </c>
    </row>
    <row r="131" spans="1:8" ht="28.5" customHeight="1" thickBot="1" x14ac:dyDescent="0.25">
      <c r="A131" s="9">
        <f t="shared" ref="A131:A149" si="11">A130+1</f>
        <v>3</v>
      </c>
      <c r="B131" s="189" t="s">
        <v>124</v>
      </c>
      <c r="C131" s="65">
        <v>195366</v>
      </c>
      <c r="D131" s="83">
        <v>500</v>
      </c>
      <c r="E131" s="93">
        <v>0</v>
      </c>
      <c r="F131" s="59">
        <v>0</v>
      </c>
      <c r="G131" s="46">
        <v>0</v>
      </c>
      <c r="H131" s="59">
        <v>0</v>
      </c>
    </row>
    <row r="132" spans="1:8" ht="26.25" thickBot="1" x14ac:dyDescent="0.25">
      <c r="A132" s="10">
        <v>4</v>
      </c>
      <c r="B132" s="183" t="s">
        <v>125</v>
      </c>
      <c r="C132" s="77">
        <v>6790.37</v>
      </c>
      <c r="D132" s="47">
        <v>235</v>
      </c>
      <c r="E132" s="59">
        <v>0</v>
      </c>
      <c r="F132" s="59">
        <v>0</v>
      </c>
      <c r="G132" s="46">
        <v>0</v>
      </c>
      <c r="H132" s="71">
        <v>78</v>
      </c>
    </row>
    <row r="133" spans="1:8" ht="19.5" customHeight="1" thickBot="1" x14ac:dyDescent="0.25">
      <c r="A133" s="231">
        <f>A132+1</f>
        <v>5</v>
      </c>
      <c r="B133" s="208" t="s">
        <v>126</v>
      </c>
      <c r="C133" s="217">
        <v>43.4</v>
      </c>
      <c r="D133" s="211">
        <v>0</v>
      </c>
      <c r="E133" s="211">
        <v>0</v>
      </c>
      <c r="F133" s="71" t="s">
        <v>167</v>
      </c>
      <c r="G133" s="211">
        <v>0</v>
      </c>
      <c r="H133" s="214">
        <v>0</v>
      </c>
    </row>
    <row r="134" spans="1:8" ht="21.75" customHeight="1" thickBot="1" x14ac:dyDescent="0.25">
      <c r="A134" s="232"/>
      <c r="B134" s="210"/>
      <c r="C134" s="219"/>
      <c r="D134" s="213"/>
      <c r="E134" s="213"/>
      <c r="F134" s="71" t="s">
        <v>168</v>
      </c>
      <c r="G134" s="213"/>
      <c r="H134" s="216"/>
    </row>
    <row r="135" spans="1:8" ht="30.75" customHeight="1" thickBot="1" x14ac:dyDescent="0.25">
      <c r="A135" s="10">
        <f>A133+1</f>
        <v>6</v>
      </c>
      <c r="B135" s="183" t="s">
        <v>127</v>
      </c>
      <c r="C135" s="65">
        <v>329925</v>
      </c>
      <c r="D135" s="47">
        <v>1054</v>
      </c>
      <c r="E135" s="63">
        <v>0</v>
      </c>
      <c r="F135" s="46">
        <v>0</v>
      </c>
      <c r="G135" s="105">
        <v>2893</v>
      </c>
      <c r="H135" s="71">
        <v>21535</v>
      </c>
    </row>
    <row r="136" spans="1:8" ht="30.75" customHeight="1" thickBot="1" x14ac:dyDescent="0.25">
      <c r="A136" s="9">
        <f t="shared" si="11"/>
        <v>7</v>
      </c>
      <c r="B136" s="189" t="s">
        <v>128</v>
      </c>
      <c r="C136" s="65">
        <v>242.3</v>
      </c>
      <c r="D136" s="131">
        <v>636.9</v>
      </c>
      <c r="E136" s="69">
        <v>0</v>
      </c>
      <c r="F136" s="61" t="s">
        <v>185</v>
      </c>
      <c r="G136" s="59">
        <v>0</v>
      </c>
      <c r="H136" s="49">
        <v>12300</v>
      </c>
    </row>
    <row r="137" spans="1:8" ht="26.25" thickBot="1" x14ac:dyDescent="0.25">
      <c r="A137" s="10">
        <f t="shared" si="11"/>
        <v>8</v>
      </c>
      <c r="B137" s="183" t="s">
        <v>129</v>
      </c>
      <c r="C137" s="65">
        <v>27023</v>
      </c>
      <c r="D137" s="46">
        <v>0</v>
      </c>
      <c r="E137" s="65">
        <v>27909</v>
      </c>
      <c r="F137" s="61">
        <v>0</v>
      </c>
      <c r="G137" s="61">
        <v>0</v>
      </c>
      <c r="H137" s="61">
        <v>0</v>
      </c>
    </row>
    <row r="138" spans="1:8" ht="15.75" customHeight="1" thickBot="1" x14ac:dyDescent="0.25">
      <c r="A138" s="228">
        <f>A137+1</f>
        <v>9</v>
      </c>
      <c r="B138" s="208" t="s">
        <v>130</v>
      </c>
      <c r="C138" s="217">
        <v>207489</v>
      </c>
      <c r="D138" s="211">
        <v>0</v>
      </c>
      <c r="E138" s="211">
        <v>0</v>
      </c>
      <c r="F138" s="71" t="s">
        <v>171</v>
      </c>
      <c r="G138" s="211">
        <v>0</v>
      </c>
      <c r="H138" s="214">
        <v>0</v>
      </c>
    </row>
    <row r="139" spans="1:8" ht="15.75" customHeight="1" thickBot="1" x14ac:dyDescent="0.25">
      <c r="A139" s="229"/>
      <c r="B139" s="209"/>
      <c r="C139" s="218"/>
      <c r="D139" s="212"/>
      <c r="E139" s="212"/>
      <c r="F139" s="71" t="s">
        <v>169</v>
      </c>
      <c r="G139" s="212"/>
      <c r="H139" s="215"/>
    </row>
    <row r="140" spans="1:8" ht="15.75" customHeight="1" thickBot="1" x14ac:dyDescent="0.25">
      <c r="A140" s="230"/>
      <c r="B140" s="210"/>
      <c r="C140" s="219"/>
      <c r="D140" s="213"/>
      <c r="E140" s="213"/>
      <c r="F140" s="71" t="s">
        <v>170</v>
      </c>
      <c r="G140" s="213"/>
      <c r="H140" s="216"/>
    </row>
    <row r="141" spans="1:8" ht="26.25" thickBot="1" x14ac:dyDescent="0.25">
      <c r="A141" s="10">
        <f>A138+1</f>
        <v>10</v>
      </c>
      <c r="B141" s="183" t="s">
        <v>131</v>
      </c>
      <c r="C141" s="116">
        <v>20614.988000000001</v>
      </c>
      <c r="D141" s="47">
        <v>343</v>
      </c>
      <c r="E141" s="63">
        <v>0</v>
      </c>
      <c r="F141" s="46">
        <v>0</v>
      </c>
      <c r="G141" s="46">
        <v>0</v>
      </c>
      <c r="H141" s="71">
        <v>216</v>
      </c>
    </row>
    <row r="142" spans="1:8" ht="36" customHeight="1" thickBot="1" x14ac:dyDescent="0.25">
      <c r="A142" s="9">
        <f t="shared" si="11"/>
        <v>11</v>
      </c>
      <c r="B142" s="189" t="s">
        <v>132</v>
      </c>
      <c r="C142" s="134">
        <v>130.571</v>
      </c>
      <c r="D142" s="83">
        <v>205.125</v>
      </c>
      <c r="E142" s="63">
        <v>0</v>
      </c>
      <c r="F142" s="46">
        <v>0</v>
      </c>
      <c r="G142" s="46">
        <v>0</v>
      </c>
      <c r="H142" s="46">
        <v>0</v>
      </c>
    </row>
    <row r="143" spans="1:8" ht="26.25" thickBot="1" x14ac:dyDescent="0.25">
      <c r="A143" s="10">
        <f t="shared" si="11"/>
        <v>12</v>
      </c>
      <c r="B143" s="183" t="s">
        <v>133</v>
      </c>
      <c r="C143" s="68">
        <v>129159</v>
      </c>
      <c r="D143" s="46">
        <v>0</v>
      </c>
      <c r="E143" s="65">
        <v>21583</v>
      </c>
      <c r="F143" s="46">
        <v>0</v>
      </c>
      <c r="G143" s="46">
        <v>0</v>
      </c>
      <c r="H143" s="130">
        <v>1246</v>
      </c>
    </row>
    <row r="144" spans="1:8" ht="28.5" customHeight="1" thickBot="1" x14ac:dyDescent="0.25">
      <c r="A144" s="9">
        <f t="shared" si="11"/>
        <v>13</v>
      </c>
      <c r="B144" s="189" t="s">
        <v>134</v>
      </c>
      <c r="C144" s="65">
        <v>322099</v>
      </c>
      <c r="D144" s="54">
        <v>0</v>
      </c>
      <c r="E144" s="106">
        <v>153511</v>
      </c>
      <c r="F144" s="46">
        <v>0</v>
      </c>
      <c r="G144" s="46">
        <v>0</v>
      </c>
      <c r="H144" s="49">
        <v>0</v>
      </c>
    </row>
    <row r="145" spans="1:8" ht="26.25" thickBot="1" x14ac:dyDescent="0.25">
      <c r="A145" s="10">
        <f t="shared" si="11"/>
        <v>14</v>
      </c>
      <c r="B145" s="183" t="s">
        <v>135</v>
      </c>
      <c r="C145" s="65">
        <v>46821</v>
      </c>
      <c r="D145" s="46">
        <v>0</v>
      </c>
      <c r="E145" s="63">
        <v>0</v>
      </c>
      <c r="F145" s="46">
        <v>0</v>
      </c>
      <c r="G145" s="46">
        <v>0</v>
      </c>
      <c r="H145" s="71">
        <v>40</v>
      </c>
    </row>
    <row r="146" spans="1:8" ht="26.25" thickBot="1" x14ac:dyDescent="0.25">
      <c r="A146" s="9">
        <f t="shared" si="11"/>
        <v>15</v>
      </c>
      <c r="B146" s="189" t="s">
        <v>136</v>
      </c>
      <c r="C146" s="68">
        <v>40277.345000000001</v>
      </c>
      <c r="D146" s="46">
        <v>0</v>
      </c>
      <c r="E146" s="69">
        <v>0</v>
      </c>
      <c r="F146" s="60">
        <v>257</v>
      </c>
      <c r="G146" s="46"/>
      <c r="H146" s="71">
        <v>500</v>
      </c>
    </row>
    <row r="147" spans="1:8" ht="26.25" thickBot="1" x14ac:dyDescent="0.25">
      <c r="A147" s="10">
        <f t="shared" si="11"/>
        <v>16</v>
      </c>
      <c r="B147" s="183" t="s">
        <v>137</v>
      </c>
      <c r="C147" s="174">
        <v>5082</v>
      </c>
      <c r="D147" s="75">
        <v>0</v>
      </c>
      <c r="E147" s="75">
        <v>0</v>
      </c>
      <c r="F147" s="75">
        <v>0</v>
      </c>
      <c r="G147" s="75">
        <v>0</v>
      </c>
      <c r="H147" s="174">
        <v>310</v>
      </c>
    </row>
    <row r="148" spans="1:8" ht="26.25" thickBot="1" x14ac:dyDescent="0.25">
      <c r="A148" s="10">
        <f t="shared" si="11"/>
        <v>17</v>
      </c>
      <c r="B148" s="183" t="s">
        <v>138</v>
      </c>
      <c r="C148" s="65">
        <v>17816</v>
      </c>
      <c r="D148" s="46">
        <v>0</v>
      </c>
      <c r="E148" s="75">
        <v>0</v>
      </c>
      <c r="F148" s="59">
        <v>0</v>
      </c>
      <c r="G148" s="85">
        <v>0</v>
      </c>
      <c r="H148" s="59">
        <v>0</v>
      </c>
    </row>
    <row r="149" spans="1:8" ht="39" thickBot="1" x14ac:dyDescent="0.25">
      <c r="A149" s="9">
        <f t="shared" si="11"/>
        <v>18</v>
      </c>
      <c r="B149" s="189" t="s">
        <v>139</v>
      </c>
      <c r="C149" s="98">
        <v>384434</v>
      </c>
      <c r="D149" s="83">
        <v>2056.8667049999999</v>
      </c>
      <c r="E149" s="69">
        <v>0</v>
      </c>
      <c r="F149" s="90">
        <v>0</v>
      </c>
      <c r="G149" s="46">
        <v>0</v>
      </c>
      <c r="H149" s="71">
        <v>35016</v>
      </c>
    </row>
    <row r="150" spans="1:8" ht="42.75" customHeight="1" thickBot="1" x14ac:dyDescent="0.25">
      <c r="A150" s="10">
        <f>A149+1</f>
        <v>19</v>
      </c>
      <c r="B150" s="183" t="s">
        <v>74</v>
      </c>
      <c r="C150" s="65">
        <v>8501</v>
      </c>
      <c r="D150" s="46">
        <v>0</v>
      </c>
      <c r="E150" s="46">
        <v>0</v>
      </c>
      <c r="F150" s="60">
        <v>43.185000000000002</v>
      </c>
      <c r="G150" s="46">
        <v>0</v>
      </c>
      <c r="H150" s="71">
        <v>596</v>
      </c>
    </row>
    <row r="151" spans="1:8" ht="13.5" thickBot="1" x14ac:dyDescent="0.25">
      <c r="A151" s="201"/>
      <c r="B151" s="201"/>
      <c r="C151" s="32">
        <f>SUM(C129:C150)</f>
        <v>2375911.9739999999</v>
      </c>
      <c r="D151" s="32">
        <f t="shared" ref="D151:H151" si="12">SUM(D129:D150)</f>
        <v>8913.5717050000003</v>
      </c>
      <c r="E151" s="32">
        <f t="shared" si="12"/>
        <v>203003</v>
      </c>
      <c r="F151" s="32">
        <f>SUM(F129:F150)</f>
        <v>300.185</v>
      </c>
      <c r="G151" s="32">
        <f t="shared" si="12"/>
        <v>3175.31</v>
      </c>
      <c r="H151" s="32">
        <f t="shared" si="12"/>
        <v>92968</v>
      </c>
    </row>
    <row r="152" spans="1:8" ht="15.75" customHeight="1" thickBot="1" x14ac:dyDescent="0.3">
      <c r="A152" s="202" t="s">
        <v>183</v>
      </c>
      <c r="B152" s="202"/>
      <c r="C152" s="202"/>
      <c r="D152" s="202"/>
      <c r="E152" s="202"/>
      <c r="F152" s="202"/>
      <c r="G152" s="202"/>
      <c r="H152" s="202"/>
    </row>
    <row r="153" spans="1:8" ht="30" customHeight="1" thickBot="1" x14ac:dyDescent="0.25">
      <c r="A153" s="10">
        <v>1</v>
      </c>
      <c r="B153" s="178" t="s">
        <v>81</v>
      </c>
      <c r="C153" s="46">
        <v>0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</row>
    <row r="154" spans="1:8" ht="30.75" customHeight="1" thickBot="1" x14ac:dyDescent="0.25">
      <c r="A154" s="19">
        <v>2</v>
      </c>
      <c r="B154" s="188" t="s">
        <v>75</v>
      </c>
      <c r="C154" s="116">
        <v>64.891999999999996</v>
      </c>
      <c r="D154" s="47">
        <v>0.379</v>
      </c>
      <c r="E154" s="63">
        <v>0</v>
      </c>
      <c r="F154" s="46">
        <v>0</v>
      </c>
      <c r="G154" s="46">
        <v>0</v>
      </c>
      <c r="H154" s="130">
        <v>1.417</v>
      </c>
    </row>
    <row r="155" spans="1:8" ht="39.6" customHeight="1" thickBot="1" x14ac:dyDescent="0.25">
      <c r="A155" s="22">
        <v>3</v>
      </c>
      <c r="B155" s="190" t="s">
        <v>76</v>
      </c>
      <c r="C155" s="126">
        <v>135245</v>
      </c>
      <c r="D155" s="138">
        <v>1224000</v>
      </c>
      <c r="E155" s="117">
        <v>0</v>
      </c>
      <c r="F155" s="109">
        <v>0</v>
      </c>
      <c r="G155" s="46">
        <v>0</v>
      </c>
      <c r="H155" s="71">
        <v>1700</v>
      </c>
    </row>
    <row r="156" spans="1:8" ht="48.75" customHeight="1" thickBot="1" x14ac:dyDescent="0.25">
      <c r="A156" s="20">
        <f t="shared" ref="A156:A166" si="13">A155+1</f>
        <v>4</v>
      </c>
      <c r="B156" s="187" t="s">
        <v>77</v>
      </c>
      <c r="C156" s="69">
        <v>0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</row>
    <row r="157" spans="1:8" ht="58.5" customHeight="1" thickBot="1" x14ac:dyDescent="0.25">
      <c r="A157" s="10">
        <f t="shared" si="13"/>
        <v>5</v>
      </c>
      <c r="B157" s="188" t="s">
        <v>140</v>
      </c>
      <c r="C157" s="63">
        <v>0</v>
      </c>
      <c r="D157" s="46">
        <v>0</v>
      </c>
      <c r="E157" s="63">
        <v>0</v>
      </c>
      <c r="F157" s="46">
        <v>0</v>
      </c>
      <c r="G157" s="46">
        <v>0</v>
      </c>
      <c r="H157" s="49">
        <v>0</v>
      </c>
    </row>
    <row r="158" spans="1:8" ht="39" customHeight="1" thickBot="1" x14ac:dyDescent="0.25">
      <c r="A158" s="9">
        <f t="shared" si="13"/>
        <v>6</v>
      </c>
      <c r="B158" s="187" t="s">
        <v>78</v>
      </c>
      <c r="C158" s="102">
        <v>12661.38</v>
      </c>
      <c r="D158" s="83">
        <v>18.337540000000001</v>
      </c>
      <c r="E158" s="63">
        <v>0</v>
      </c>
      <c r="F158" s="46">
        <v>0</v>
      </c>
      <c r="G158" s="46">
        <v>0</v>
      </c>
      <c r="H158" s="85">
        <v>76.703999999999994</v>
      </c>
    </row>
    <row r="159" spans="1:8" ht="45.75" customHeight="1" thickBot="1" x14ac:dyDescent="0.25">
      <c r="A159" s="10">
        <f t="shared" si="13"/>
        <v>7</v>
      </c>
      <c r="B159" s="188" t="s">
        <v>79</v>
      </c>
      <c r="C159" s="65">
        <v>782</v>
      </c>
      <c r="D159" s="61">
        <v>2.5</v>
      </c>
      <c r="E159" s="69">
        <v>0</v>
      </c>
      <c r="F159" s="54">
        <v>0</v>
      </c>
      <c r="G159" s="61">
        <v>15</v>
      </c>
      <c r="H159" s="61">
        <v>14</v>
      </c>
    </row>
    <row r="160" spans="1:8" ht="41.45" customHeight="1" thickBot="1" x14ac:dyDescent="0.25">
      <c r="A160" s="44">
        <f t="shared" si="13"/>
        <v>8</v>
      </c>
      <c r="B160" s="191" t="s">
        <v>80</v>
      </c>
      <c r="C160" s="104">
        <v>0</v>
      </c>
      <c r="D160" s="104">
        <v>0</v>
      </c>
      <c r="E160" s="104">
        <v>0</v>
      </c>
      <c r="F160" s="104">
        <v>0</v>
      </c>
      <c r="G160" s="104">
        <v>0</v>
      </c>
      <c r="H160" s="93">
        <v>0</v>
      </c>
    </row>
    <row r="161" spans="1:8" ht="55.5" customHeight="1" thickBot="1" x14ac:dyDescent="0.25">
      <c r="A161" s="175">
        <f t="shared" si="13"/>
        <v>9</v>
      </c>
      <c r="B161" s="183" t="s">
        <v>172</v>
      </c>
      <c r="C161" s="104">
        <v>0</v>
      </c>
      <c r="D161" s="104">
        <v>0</v>
      </c>
      <c r="E161" s="104">
        <v>0</v>
      </c>
      <c r="F161" s="104">
        <v>0</v>
      </c>
      <c r="G161" s="104">
        <v>0</v>
      </c>
      <c r="H161" s="136">
        <v>0</v>
      </c>
    </row>
    <row r="162" spans="1:8" ht="48.75" customHeight="1" thickBot="1" x14ac:dyDescent="0.25">
      <c r="A162" s="175">
        <f t="shared" si="13"/>
        <v>10</v>
      </c>
      <c r="B162" s="183" t="s">
        <v>173</v>
      </c>
      <c r="C162" s="104">
        <v>0</v>
      </c>
      <c r="D162" s="104">
        <v>0</v>
      </c>
      <c r="E162" s="104">
        <v>0</v>
      </c>
      <c r="F162" s="104">
        <v>0</v>
      </c>
      <c r="G162" s="104">
        <v>0</v>
      </c>
      <c r="H162" s="104">
        <v>0</v>
      </c>
    </row>
    <row r="163" spans="1:8" ht="56.25" customHeight="1" thickBot="1" x14ac:dyDescent="0.25">
      <c r="A163" s="175">
        <f t="shared" si="13"/>
        <v>11</v>
      </c>
      <c r="B163" s="183" t="s">
        <v>184</v>
      </c>
      <c r="C163" s="104">
        <v>0</v>
      </c>
      <c r="D163" s="104">
        <v>0</v>
      </c>
      <c r="E163" s="104">
        <v>0</v>
      </c>
      <c r="F163" s="104">
        <v>0</v>
      </c>
      <c r="G163" s="104">
        <v>0</v>
      </c>
      <c r="H163" s="104">
        <v>0</v>
      </c>
    </row>
    <row r="164" spans="1:8" ht="57.75" customHeight="1" thickBot="1" x14ac:dyDescent="0.25">
      <c r="A164" s="175">
        <f t="shared" si="13"/>
        <v>12</v>
      </c>
      <c r="B164" s="183" t="s">
        <v>174</v>
      </c>
      <c r="C164" s="104">
        <v>0</v>
      </c>
      <c r="D164" s="104">
        <v>0</v>
      </c>
      <c r="E164" s="104">
        <v>0</v>
      </c>
      <c r="F164" s="104">
        <v>0</v>
      </c>
      <c r="G164" s="104">
        <v>0</v>
      </c>
      <c r="H164" s="104">
        <v>0</v>
      </c>
    </row>
    <row r="165" spans="1:8" ht="48" customHeight="1" thickBot="1" x14ac:dyDescent="0.25">
      <c r="A165" s="175">
        <f t="shared" si="13"/>
        <v>13</v>
      </c>
      <c r="B165" s="183" t="s">
        <v>175</v>
      </c>
      <c r="C165" s="143">
        <v>411</v>
      </c>
      <c r="D165" s="104">
        <v>0</v>
      </c>
      <c r="E165" s="104">
        <v>0</v>
      </c>
      <c r="F165" s="104">
        <v>0</v>
      </c>
      <c r="G165" s="104">
        <v>0</v>
      </c>
      <c r="H165" s="143">
        <v>87</v>
      </c>
    </row>
    <row r="166" spans="1:8" ht="48" customHeight="1" thickBot="1" x14ac:dyDescent="0.25">
      <c r="A166" s="175">
        <f t="shared" si="13"/>
        <v>14</v>
      </c>
      <c r="B166" s="183" t="s">
        <v>176</v>
      </c>
      <c r="C166" s="132">
        <v>5838</v>
      </c>
      <c r="D166" s="104">
        <v>0</v>
      </c>
      <c r="E166" s="104">
        <v>0</v>
      </c>
      <c r="F166" s="104">
        <v>0</v>
      </c>
      <c r="G166" s="104">
        <v>0</v>
      </c>
      <c r="H166" s="132">
        <v>400</v>
      </c>
    </row>
    <row r="167" spans="1:8" ht="13.5" thickBot="1" x14ac:dyDescent="0.25">
      <c r="A167" s="233"/>
      <c r="B167" s="233"/>
      <c r="C167" s="8">
        <f>SUM(C154:C160)</f>
        <v>148753.272</v>
      </c>
      <c r="D167" s="8">
        <f t="shared" ref="D167:H167" si="14">SUM(D154:D160)</f>
        <v>1224021.2165399999</v>
      </c>
      <c r="E167" s="8">
        <f t="shared" si="14"/>
        <v>0</v>
      </c>
      <c r="F167" s="8">
        <f t="shared" si="14"/>
        <v>0</v>
      </c>
      <c r="G167" s="8">
        <f t="shared" si="14"/>
        <v>15</v>
      </c>
      <c r="H167" s="8">
        <f t="shared" si="14"/>
        <v>1792.1209999999999</v>
      </c>
    </row>
    <row r="168" spans="1:8" ht="14.25" thickBot="1" x14ac:dyDescent="0.3">
      <c r="A168" s="225" t="s">
        <v>159</v>
      </c>
      <c r="B168" s="226"/>
      <c r="C168" s="226"/>
      <c r="D168" s="226"/>
      <c r="E168" s="226"/>
      <c r="F168" s="226"/>
      <c r="G168" s="226"/>
      <c r="H168" s="227"/>
    </row>
    <row r="169" spans="1:8" ht="42.6" customHeight="1" thickBot="1" x14ac:dyDescent="0.25">
      <c r="A169" s="21">
        <v>1</v>
      </c>
      <c r="B169" s="192" t="s">
        <v>82</v>
      </c>
      <c r="C169" s="65">
        <v>1</v>
      </c>
      <c r="D169" s="61">
        <v>13</v>
      </c>
      <c r="E169" s="48">
        <v>0</v>
      </c>
      <c r="F169" s="118">
        <v>0</v>
      </c>
      <c r="G169" s="118">
        <v>0</v>
      </c>
      <c r="H169" s="49">
        <v>1</v>
      </c>
    </row>
    <row r="170" spans="1:8" ht="56.45" customHeight="1" thickBot="1" x14ac:dyDescent="0.25">
      <c r="A170" s="50">
        <v>2</v>
      </c>
      <c r="B170" s="178" t="s">
        <v>2</v>
      </c>
      <c r="C170" s="46">
        <v>0</v>
      </c>
      <c r="D170" s="46">
        <v>0</v>
      </c>
      <c r="E170" s="51">
        <v>0</v>
      </c>
      <c r="F170" s="46">
        <v>0</v>
      </c>
      <c r="G170" s="51">
        <v>0</v>
      </c>
      <c r="H170" s="52">
        <v>0</v>
      </c>
    </row>
    <row r="171" spans="1:8" ht="44.25" customHeight="1" thickBot="1" x14ac:dyDescent="0.25">
      <c r="A171" s="53">
        <v>3</v>
      </c>
      <c r="B171" s="180" t="s">
        <v>3</v>
      </c>
      <c r="C171" s="46">
        <v>0</v>
      </c>
      <c r="D171" s="46">
        <v>0</v>
      </c>
      <c r="E171" s="51">
        <v>0</v>
      </c>
      <c r="F171" s="46">
        <v>0</v>
      </c>
      <c r="G171" s="51">
        <v>0</v>
      </c>
      <c r="H171" s="52">
        <v>0</v>
      </c>
    </row>
    <row r="172" spans="1:8" ht="13.5" thickBot="1" x14ac:dyDescent="0.25">
      <c r="A172" s="201"/>
      <c r="B172" s="201"/>
      <c r="C172" s="8">
        <f>C169</f>
        <v>1</v>
      </c>
      <c r="D172" s="7">
        <f t="shared" ref="D172:H172" si="15">D169</f>
        <v>13</v>
      </c>
      <c r="E172" s="29">
        <f t="shared" si="15"/>
        <v>0</v>
      </c>
      <c r="F172" s="29">
        <f t="shared" si="15"/>
        <v>0</v>
      </c>
      <c r="G172" s="29">
        <v>0</v>
      </c>
      <c r="H172" s="7">
        <f t="shared" si="15"/>
        <v>1</v>
      </c>
    </row>
    <row r="173" spans="1:8" ht="15.75" customHeight="1" thickBot="1" x14ac:dyDescent="0.3">
      <c r="A173" s="202" t="s">
        <v>160</v>
      </c>
      <c r="B173" s="202"/>
      <c r="C173" s="202"/>
      <c r="D173" s="202"/>
      <c r="E173" s="202"/>
      <c r="F173" s="202"/>
      <c r="G173" s="202"/>
      <c r="H173" s="202"/>
    </row>
    <row r="174" spans="1:8" ht="26.25" thickBot="1" x14ac:dyDescent="0.25">
      <c r="A174" s="10">
        <v>1</v>
      </c>
      <c r="B174" s="186" t="s">
        <v>83</v>
      </c>
      <c r="C174" s="63">
        <v>0</v>
      </c>
      <c r="D174" s="63">
        <v>0</v>
      </c>
      <c r="E174" s="63">
        <v>0</v>
      </c>
      <c r="F174" s="63">
        <v>0</v>
      </c>
      <c r="G174" s="63">
        <v>0</v>
      </c>
      <c r="H174" s="46">
        <v>0</v>
      </c>
    </row>
    <row r="175" spans="1:8" ht="39" hidden="1" thickBot="1" x14ac:dyDescent="0.25">
      <c r="A175" s="22">
        <v>2</v>
      </c>
      <c r="B175" s="193" t="s">
        <v>84</v>
      </c>
      <c r="C175" s="63">
        <v>0</v>
      </c>
      <c r="D175" s="63">
        <v>0</v>
      </c>
      <c r="E175" s="63">
        <v>0</v>
      </c>
      <c r="F175" s="63">
        <v>0</v>
      </c>
      <c r="G175" s="63">
        <v>0</v>
      </c>
      <c r="H175" s="63">
        <v>0</v>
      </c>
    </row>
    <row r="176" spans="1:8" ht="13.5" thickBot="1" x14ac:dyDescent="0.25">
      <c r="A176" s="234"/>
      <c r="B176" s="235"/>
      <c r="C176" s="29">
        <f>SUM(C174:C175)</f>
        <v>0</v>
      </c>
      <c r="D176" s="125">
        <f t="shared" ref="D176:H176" si="16">SUM(D174:D175)</f>
        <v>0</v>
      </c>
      <c r="E176" s="29">
        <f t="shared" si="16"/>
        <v>0</v>
      </c>
      <c r="F176" s="29">
        <f t="shared" si="16"/>
        <v>0</v>
      </c>
      <c r="G176" s="29">
        <f t="shared" si="16"/>
        <v>0</v>
      </c>
      <c r="H176" s="29">
        <f t="shared" si="16"/>
        <v>0</v>
      </c>
    </row>
    <row r="177" spans="1:8" ht="15.75" customHeight="1" thickBot="1" x14ac:dyDescent="0.3">
      <c r="A177" s="236" t="s">
        <v>161</v>
      </c>
      <c r="B177" s="236"/>
      <c r="C177" s="236"/>
      <c r="D177" s="236"/>
      <c r="E177" s="236"/>
      <c r="F177" s="236"/>
      <c r="G177" s="236"/>
      <c r="H177" s="236"/>
    </row>
    <row r="178" spans="1:8" ht="54.75" customHeight="1" thickBot="1" x14ac:dyDescent="0.25">
      <c r="A178" s="121">
        <v>1</v>
      </c>
      <c r="B178" s="194" t="s">
        <v>141</v>
      </c>
      <c r="C178" s="60">
        <v>626.27300000000002</v>
      </c>
      <c r="D178" s="48">
        <v>0</v>
      </c>
      <c r="E178" s="116">
        <v>8.9659999999999993</v>
      </c>
      <c r="F178" s="46">
        <v>0</v>
      </c>
      <c r="G178" s="70">
        <v>144.38999999999999</v>
      </c>
      <c r="H178" s="85">
        <v>775</v>
      </c>
    </row>
    <row r="179" spans="1:8" ht="46.5" customHeight="1" thickBot="1" x14ac:dyDescent="0.25">
      <c r="A179" s="9">
        <v>2</v>
      </c>
      <c r="B179" s="195" t="s">
        <v>142</v>
      </c>
      <c r="C179" s="61">
        <v>8649</v>
      </c>
      <c r="D179" s="26">
        <v>279.89283999999998</v>
      </c>
      <c r="E179" s="69">
        <v>0</v>
      </c>
      <c r="F179" s="46">
        <v>0</v>
      </c>
      <c r="G179" s="46">
        <v>0</v>
      </c>
      <c r="H179" s="49">
        <v>2665.4430000000002</v>
      </c>
    </row>
    <row r="180" spans="1:8" ht="51.75" thickBot="1" x14ac:dyDescent="0.25">
      <c r="A180" s="10">
        <v>3</v>
      </c>
      <c r="B180" s="186" t="s">
        <v>143</v>
      </c>
      <c r="C180" s="46">
        <v>0</v>
      </c>
      <c r="D180" s="48">
        <v>0</v>
      </c>
      <c r="E180" s="63">
        <v>0</v>
      </c>
      <c r="F180" s="59">
        <v>0</v>
      </c>
      <c r="G180" s="46">
        <v>0</v>
      </c>
      <c r="H180" s="71">
        <v>0</v>
      </c>
    </row>
    <row r="181" spans="1:8" ht="13.5" thickBot="1" x14ac:dyDescent="0.25">
      <c r="A181" s="201"/>
      <c r="B181" s="201"/>
      <c r="C181" s="7">
        <f>SUM(C178:C180)</f>
        <v>9275.2729999999992</v>
      </c>
      <c r="D181" s="7">
        <f t="shared" ref="D181:H181" si="17">SUM(D178:D180)</f>
        <v>279.89283999999998</v>
      </c>
      <c r="E181" s="7">
        <f t="shared" si="17"/>
        <v>8.9659999999999993</v>
      </c>
      <c r="F181" s="7">
        <f t="shared" si="17"/>
        <v>0</v>
      </c>
      <c r="G181" s="7">
        <f t="shared" si="17"/>
        <v>144.38999999999999</v>
      </c>
      <c r="H181" s="7">
        <f t="shared" si="17"/>
        <v>3440.4430000000002</v>
      </c>
    </row>
    <row r="182" spans="1:8" ht="15.75" customHeight="1" thickBot="1" x14ac:dyDescent="0.3">
      <c r="A182" s="202" t="s">
        <v>162</v>
      </c>
      <c r="B182" s="202"/>
      <c r="C182" s="202"/>
      <c r="D182" s="202"/>
      <c r="E182" s="202"/>
      <c r="F182" s="202"/>
      <c r="G182" s="202"/>
      <c r="H182" s="202"/>
    </row>
    <row r="183" spans="1:8" ht="29.25" customHeight="1" thickBot="1" x14ac:dyDescent="0.25">
      <c r="A183" s="10">
        <v>1</v>
      </c>
      <c r="B183" s="183" t="s">
        <v>144</v>
      </c>
      <c r="C183" s="46">
        <v>0</v>
      </c>
      <c r="D183" s="48">
        <v>0</v>
      </c>
      <c r="E183" s="63">
        <v>0</v>
      </c>
      <c r="F183" s="46">
        <v>0</v>
      </c>
      <c r="G183" s="46">
        <v>0</v>
      </c>
      <c r="H183" s="59">
        <v>0</v>
      </c>
    </row>
    <row r="184" spans="1:8" ht="39" thickBot="1" x14ac:dyDescent="0.25">
      <c r="A184" s="10">
        <v>2</v>
      </c>
      <c r="B184" s="178" t="s">
        <v>85</v>
      </c>
      <c r="C184" s="61">
        <v>1987124</v>
      </c>
      <c r="D184" s="112">
        <v>7939.3982100000003</v>
      </c>
      <c r="E184" s="115">
        <v>14.243</v>
      </c>
      <c r="F184" s="46">
        <v>0</v>
      </c>
      <c r="G184" s="46">
        <v>0</v>
      </c>
      <c r="H184" s="105">
        <v>23927</v>
      </c>
    </row>
    <row r="185" spans="1:8" ht="13.5" thickBot="1" x14ac:dyDescent="0.25">
      <c r="A185" s="201"/>
      <c r="B185" s="201"/>
      <c r="C185" s="7">
        <f>SUM(C183:C184)</f>
        <v>1987124</v>
      </c>
      <c r="D185" s="27">
        <f t="shared" ref="D185:H185" si="18">SUM(D183:D184)</f>
        <v>7939.3982100000003</v>
      </c>
      <c r="E185" s="35">
        <f t="shared" si="18"/>
        <v>14.243</v>
      </c>
      <c r="F185" s="29">
        <f t="shared" si="18"/>
        <v>0</v>
      </c>
      <c r="G185" s="29">
        <f t="shared" si="18"/>
        <v>0</v>
      </c>
      <c r="H185" s="31">
        <f t="shared" si="18"/>
        <v>23927</v>
      </c>
    </row>
    <row r="186" spans="1:8" ht="15.75" customHeight="1" thickBot="1" x14ac:dyDescent="0.3">
      <c r="A186" s="202" t="s">
        <v>163</v>
      </c>
      <c r="B186" s="202"/>
      <c r="C186" s="202"/>
      <c r="D186" s="202"/>
      <c r="E186" s="202"/>
      <c r="F186" s="202"/>
      <c r="G186" s="202"/>
      <c r="H186" s="202"/>
    </row>
    <row r="187" spans="1:8" ht="41.25" customHeight="1" thickBot="1" x14ac:dyDescent="0.25">
      <c r="A187" s="21">
        <v>1</v>
      </c>
      <c r="B187" s="196" t="s">
        <v>86</v>
      </c>
      <c r="C187" s="90">
        <v>0</v>
      </c>
      <c r="D187" s="127">
        <v>0</v>
      </c>
      <c r="E187" s="95">
        <v>0</v>
      </c>
      <c r="F187" s="93">
        <v>0</v>
      </c>
      <c r="G187" s="93">
        <v>0</v>
      </c>
      <c r="H187" s="59">
        <v>0</v>
      </c>
    </row>
    <row r="188" spans="1:8" ht="13.5" thickBot="1" x14ac:dyDescent="0.25">
      <c r="A188" s="201"/>
      <c r="B188" s="201"/>
      <c r="C188" s="29">
        <f>SUM(C187)</f>
        <v>0</v>
      </c>
      <c r="D188" s="29">
        <f t="shared" ref="D188:H188" si="19">SUM(D187)</f>
        <v>0</v>
      </c>
      <c r="E188" s="29">
        <f t="shared" si="19"/>
        <v>0</v>
      </c>
      <c r="F188" s="29">
        <f t="shared" si="19"/>
        <v>0</v>
      </c>
      <c r="G188" s="29">
        <f t="shared" si="19"/>
        <v>0</v>
      </c>
      <c r="H188" s="29">
        <f t="shared" si="19"/>
        <v>0</v>
      </c>
    </row>
    <row r="189" spans="1:8" x14ac:dyDescent="0.2">
      <c r="C189" s="5"/>
      <c r="F189" s="5"/>
    </row>
    <row r="190" spans="1:8" x14ac:dyDescent="0.2">
      <c r="C190" s="5"/>
      <c r="E190" s="6"/>
      <c r="F190" s="5"/>
    </row>
    <row r="191" spans="1:8" x14ac:dyDescent="0.2">
      <c r="C191" s="5"/>
      <c r="F191" s="5"/>
    </row>
    <row r="192" spans="1:8" x14ac:dyDescent="0.2">
      <c r="C192" s="5"/>
      <c r="F192" s="5"/>
      <c r="H192" s="5"/>
    </row>
    <row r="193" spans="3:8" x14ac:dyDescent="0.2">
      <c r="C193" s="5"/>
      <c r="F193" s="5"/>
      <c r="H193" s="5"/>
    </row>
    <row r="194" spans="3:8" x14ac:dyDescent="0.2">
      <c r="C194" s="5"/>
      <c r="F194" s="5"/>
      <c r="H194" s="5"/>
    </row>
    <row r="195" spans="3:8" x14ac:dyDescent="0.2">
      <c r="C195" s="5"/>
      <c r="F195" s="5"/>
      <c r="H195" s="5"/>
    </row>
    <row r="196" spans="3:8" x14ac:dyDescent="0.2">
      <c r="C196" s="5"/>
      <c r="F196" s="5"/>
      <c r="H196" s="5"/>
    </row>
    <row r="197" spans="3:8" x14ac:dyDescent="0.2">
      <c r="C197" s="5"/>
      <c r="F197" s="5"/>
      <c r="H197" s="5"/>
    </row>
    <row r="198" spans="3:8" x14ac:dyDescent="0.2">
      <c r="C198" s="5"/>
      <c r="F198" s="5"/>
      <c r="H198" s="5"/>
    </row>
    <row r="199" spans="3:8" x14ac:dyDescent="0.2">
      <c r="C199" s="5"/>
      <c r="F199" s="5"/>
      <c r="H199" s="5"/>
    </row>
    <row r="200" spans="3:8" x14ac:dyDescent="0.2">
      <c r="C200" s="5"/>
      <c r="F200" s="5"/>
      <c r="H200" s="5"/>
    </row>
    <row r="201" spans="3:8" x14ac:dyDescent="0.2">
      <c r="C201" s="5"/>
      <c r="F201" s="5"/>
      <c r="H201" s="5"/>
    </row>
    <row r="202" spans="3:8" x14ac:dyDescent="0.2">
      <c r="C202" s="5"/>
      <c r="F202" s="5"/>
      <c r="H202" s="5"/>
    </row>
    <row r="203" spans="3:8" x14ac:dyDescent="0.2">
      <c r="C203" s="5"/>
      <c r="F203" s="5"/>
      <c r="H203" s="5"/>
    </row>
    <row r="204" spans="3:8" x14ac:dyDescent="0.2">
      <c r="C204" s="5"/>
      <c r="F204" s="5"/>
      <c r="H204" s="5"/>
    </row>
    <row r="205" spans="3:8" x14ac:dyDescent="0.2">
      <c r="C205" s="5"/>
      <c r="F205" s="5"/>
      <c r="H205" s="5"/>
    </row>
    <row r="206" spans="3:8" x14ac:dyDescent="0.2">
      <c r="C206" s="5"/>
      <c r="F206" s="5"/>
      <c r="H206" s="5"/>
    </row>
    <row r="207" spans="3:8" x14ac:dyDescent="0.2">
      <c r="C207" s="5"/>
      <c r="F207" s="5"/>
      <c r="H207" s="5"/>
    </row>
    <row r="208" spans="3:8" x14ac:dyDescent="0.2">
      <c r="C208" s="5"/>
      <c r="F208" s="5"/>
      <c r="H208" s="5"/>
    </row>
    <row r="209" spans="3:8" x14ac:dyDescent="0.2">
      <c r="C209" s="5"/>
      <c r="F209" s="5"/>
      <c r="H209" s="5"/>
    </row>
    <row r="210" spans="3:8" x14ac:dyDescent="0.2">
      <c r="C210" s="5"/>
      <c r="F210" s="5"/>
      <c r="H210" s="5"/>
    </row>
    <row r="211" spans="3:8" x14ac:dyDescent="0.2">
      <c r="C211" s="5"/>
      <c r="F211" s="5"/>
      <c r="H211" s="5"/>
    </row>
    <row r="212" spans="3:8" x14ac:dyDescent="0.2">
      <c r="C212" s="5"/>
      <c r="F212" s="5"/>
      <c r="H212" s="5"/>
    </row>
    <row r="213" spans="3:8" x14ac:dyDescent="0.2">
      <c r="C213" s="5"/>
      <c r="F213" s="5"/>
      <c r="H213" s="5"/>
    </row>
    <row r="214" spans="3:8" x14ac:dyDescent="0.2">
      <c r="C214" s="5"/>
      <c r="F214" s="5"/>
      <c r="H214" s="5"/>
    </row>
    <row r="215" spans="3:8" x14ac:dyDescent="0.2">
      <c r="C215" s="5"/>
      <c r="F215" s="5"/>
      <c r="H215" s="5"/>
    </row>
    <row r="216" spans="3:8" x14ac:dyDescent="0.2">
      <c r="C216" s="5"/>
      <c r="F216" s="5"/>
      <c r="H216" s="5"/>
    </row>
    <row r="217" spans="3:8" x14ac:dyDescent="0.2">
      <c r="C217" s="5"/>
      <c r="F217" s="5"/>
      <c r="H217" s="5"/>
    </row>
    <row r="218" spans="3:8" x14ac:dyDescent="0.2">
      <c r="C218" s="5"/>
      <c r="F218" s="5"/>
      <c r="H218" s="5"/>
    </row>
    <row r="219" spans="3:8" x14ac:dyDescent="0.2">
      <c r="C219" s="5"/>
      <c r="F219" s="5"/>
      <c r="H219" s="5"/>
    </row>
    <row r="220" spans="3:8" x14ac:dyDescent="0.2">
      <c r="C220" s="5"/>
      <c r="F220" s="5"/>
      <c r="H220" s="5"/>
    </row>
    <row r="221" spans="3:8" x14ac:dyDescent="0.2">
      <c r="C221" s="5"/>
      <c r="F221" s="5"/>
      <c r="H221" s="5"/>
    </row>
    <row r="222" spans="3:8" x14ac:dyDescent="0.2">
      <c r="C222" s="5"/>
      <c r="F222" s="5"/>
      <c r="H222" s="5"/>
    </row>
    <row r="223" spans="3:8" x14ac:dyDescent="0.2">
      <c r="C223" s="5"/>
      <c r="F223" s="5"/>
      <c r="H223" s="5"/>
    </row>
    <row r="224" spans="3:8" x14ac:dyDescent="0.2">
      <c r="C224" s="5"/>
      <c r="F224" s="5"/>
      <c r="H224" s="5"/>
    </row>
    <row r="225" spans="3:8" x14ac:dyDescent="0.2">
      <c r="C225" s="5"/>
      <c r="F225" s="5"/>
      <c r="H225" s="5"/>
    </row>
    <row r="226" spans="3:8" x14ac:dyDescent="0.2">
      <c r="C226" s="5"/>
      <c r="F226" s="5"/>
      <c r="H226" s="5"/>
    </row>
    <row r="227" spans="3:8" x14ac:dyDescent="0.2">
      <c r="C227" s="5"/>
      <c r="F227" s="5"/>
      <c r="H227" s="5"/>
    </row>
    <row r="228" spans="3:8" x14ac:dyDescent="0.2">
      <c r="C228" s="5"/>
      <c r="F228" s="5"/>
      <c r="H228" s="5"/>
    </row>
    <row r="229" spans="3:8" x14ac:dyDescent="0.2">
      <c r="C229" s="5"/>
      <c r="F229" s="5"/>
      <c r="H229" s="5"/>
    </row>
    <row r="230" spans="3:8" x14ac:dyDescent="0.2">
      <c r="C230" s="5"/>
      <c r="F230" s="5"/>
      <c r="H230" s="5"/>
    </row>
    <row r="231" spans="3:8" x14ac:dyDescent="0.2">
      <c r="C231" s="5"/>
      <c r="F231" s="5"/>
      <c r="H231" s="5"/>
    </row>
    <row r="232" spans="3:8" x14ac:dyDescent="0.2">
      <c r="C232" s="5"/>
      <c r="F232" s="5"/>
      <c r="H232" s="5"/>
    </row>
    <row r="233" spans="3:8" x14ac:dyDescent="0.2">
      <c r="C233" s="5"/>
      <c r="F233" s="5"/>
      <c r="H233" s="5"/>
    </row>
    <row r="234" spans="3:8" x14ac:dyDescent="0.2">
      <c r="C234" s="5"/>
      <c r="F234" s="5"/>
      <c r="H234" s="5"/>
    </row>
    <row r="235" spans="3:8" x14ac:dyDescent="0.2">
      <c r="C235" s="5"/>
      <c r="F235" s="5"/>
      <c r="H235" s="5"/>
    </row>
    <row r="236" spans="3:8" x14ac:dyDescent="0.2">
      <c r="C236" s="5"/>
      <c r="F236" s="5"/>
      <c r="H236" s="5"/>
    </row>
    <row r="237" spans="3:8" x14ac:dyDescent="0.2">
      <c r="C237" s="5"/>
      <c r="F237" s="5"/>
      <c r="H237" s="5"/>
    </row>
    <row r="238" spans="3:8" x14ac:dyDescent="0.2">
      <c r="C238" s="5"/>
      <c r="F238" s="5"/>
      <c r="H238" s="5"/>
    </row>
    <row r="239" spans="3:8" x14ac:dyDescent="0.2">
      <c r="C239" s="5"/>
      <c r="F239" s="5"/>
      <c r="H239" s="5"/>
    </row>
    <row r="240" spans="3:8" x14ac:dyDescent="0.2">
      <c r="C240" s="5"/>
      <c r="F240" s="5"/>
      <c r="H240" s="5"/>
    </row>
    <row r="241" spans="3:8" x14ac:dyDescent="0.2">
      <c r="C241" s="5"/>
      <c r="F241" s="5"/>
      <c r="H241" s="5"/>
    </row>
    <row r="242" spans="3:8" x14ac:dyDescent="0.2">
      <c r="C242" s="5"/>
      <c r="F242" s="5"/>
      <c r="H242" s="5"/>
    </row>
    <row r="243" spans="3:8" x14ac:dyDescent="0.2">
      <c r="C243" s="5"/>
      <c r="F243" s="5"/>
      <c r="H243" s="5"/>
    </row>
    <row r="244" spans="3:8" x14ac:dyDescent="0.2">
      <c r="C244" s="5"/>
      <c r="F244" s="5"/>
      <c r="H244" s="5"/>
    </row>
    <row r="245" spans="3:8" x14ac:dyDescent="0.2">
      <c r="C245" s="5"/>
      <c r="F245" s="5"/>
      <c r="H245" s="5"/>
    </row>
    <row r="246" spans="3:8" x14ac:dyDescent="0.2">
      <c r="C246" s="5"/>
      <c r="F246" s="5"/>
      <c r="H246" s="5"/>
    </row>
    <row r="247" spans="3:8" x14ac:dyDescent="0.2">
      <c r="C247" s="5"/>
      <c r="F247" s="5"/>
      <c r="H247" s="5"/>
    </row>
    <row r="248" spans="3:8" x14ac:dyDescent="0.2">
      <c r="C248" s="5"/>
      <c r="F248" s="5"/>
      <c r="H248" s="5"/>
    </row>
    <row r="249" spans="3:8" x14ac:dyDescent="0.2">
      <c r="C249" s="5"/>
      <c r="F249" s="5"/>
      <c r="H249" s="5"/>
    </row>
    <row r="250" spans="3:8" x14ac:dyDescent="0.2">
      <c r="C250" s="5"/>
      <c r="F250" s="5"/>
      <c r="H250" s="5"/>
    </row>
    <row r="251" spans="3:8" x14ac:dyDescent="0.2">
      <c r="C251" s="5"/>
      <c r="F251" s="5"/>
      <c r="H251" s="5"/>
    </row>
    <row r="252" spans="3:8" x14ac:dyDescent="0.2">
      <c r="C252" s="5"/>
      <c r="F252" s="5"/>
      <c r="H252" s="5"/>
    </row>
    <row r="253" spans="3:8" x14ac:dyDescent="0.2">
      <c r="C253" s="5"/>
      <c r="F253" s="5"/>
      <c r="H253" s="5"/>
    </row>
    <row r="254" spans="3:8" x14ac:dyDescent="0.2">
      <c r="C254" s="5"/>
      <c r="F254" s="5"/>
      <c r="H254" s="5"/>
    </row>
    <row r="255" spans="3:8" x14ac:dyDescent="0.2">
      <c r="C255" s="5"/>
      <c r="F255" s="5"/>
      <c r="H255" s="5"/>
    </row>
    <row r="256" spans="3:8" x14ac:dyDescent="0.2">
      <c r="C256" s="5"/>
      <c r="F256" s="5"/>
      <c r="H256" s="5"/>
    </row>
    <row r="257" spans="3:8" x14ac:dyDescent="0.2">
      <c r="C257" s="5"/>
      <c r="F257" s="5"/>
      <c r="H257" s="5"/>
    </row>
    <row r="258" spans="3:8" x14ac:dyDescent="0.2">
      <c r="C258" s="5"/>
      <c r="F258" s="5"/>
      <c r="H258" s="5"/>
    </row>
    <row r="259" spans="3:8" x14ac:dyDescent="0.2">
      <c r="C259" s="5"/>
      <c r="F259" s="5"/>
      <c r="H259" s="5"/>
    </row>
    <row r="260" spans="3:8" x14ac:dyDescent="0.2">
      <c r="C260" s="5"/>
      <c r="F260" s="5"/>
      <c r="H260" s="5"/>
    </row>
    <row r="261" spans="3:8" x14ac:dyDescent="0.2">
      <c r="C261" s="5"/>
      <c r="F261" s="5"/>
      <c r="H261" s="5"/>
    </row>
    <row r="262" spans="3:8" x14ac:dyDescent="0.2">
      <c r="C262" s="5"/>
      <c r="F262" s="5"/>
      <c r="H262" s="5"/>
    </row>
    <row r="263" spans="3:8" x14ac:dyDescent="0.2">
      <c r="C263" s="5"/>
      <c r="F263" s="5"/>
      <c r="H263" s="5"/>
    </row>
    <row r="264" spans="3:8" x14ac:dyDescent="0.2">
      <c r="C264" s="5"/>
      <c r="F264" s="5"/>
      <c r="H264" s="5"/>
    </row>
    <row r="265" spans="3:8" x14ac:dyDescent="0.2">
      <c r="C265" s="5"/>
      <c r="F265" s="5"/>
      <c r="H265" s="5"/>
    </row>
    <row r="266" spans="3:8" x14ac:dyDescent="0.2">
      <c r="C266" s="5"/>
      <c r="F266" s="5"/>
      <c r="H266" s="5"/>
    </row>
    <row r="267" spans="3:8" x14ac:dyDescent="0.2">
      <c r="C267" s="5"/>
      <c r="F267" s="5"/>
      <c r="H267" s="5"/>
    </row>
    <row r="268" spans="3:8" x14ac:dyDescent="0.2">
      <c r="C268" s="5"/>
      <c r="F268" s="5"/>
      <c r="H268" s="5"/>
    </row>
    <row r="269" spans="3:8" x14ac:dyDescent="0.2">
      <c r="C269" s="5"/>
      <c r="F269" s="5"/>
      <c r="H269" s="5"/>
    </row>
    <row r="270" spans="3:8" x14ac:dyDescent="0.2">
      <c r="C270" s="5"/>
      <c r="F270" s="5"/>
      <c r="H270" s="5"/>
    </row>
    <row r="271" spans="3:8" x14ac:dyDescent="0.2">
      <c r="C271" s="5"/>
      <c r="F271" s="5"/>
      <c r="H271" s="5"/>
    </row>
    <row r="272" spans="3:8" x14ac:dyDescent="0.2">
      <c r="C272" s="5"/>
      <c r="F272" s="5"/>
      <c r="H272" s="5"/>
    </row>
    <row r="273" spans="3:8" x14ac:dyDescent="0.2">
      <c r="C273" s="5"/>
      <c r="F273" s="5"/>
      <c r="H273" s="5"/>
    </row>
    <row r="274" spans="3:8" x14ac:dyDescent="0.2">
      <c r="C274" s="5"/>
      <c r="F274" s="5"/>
      <c r="H274" s="5"/>
    </row>
    <row r="275" spans="3:8" x14ac:dyDescent="0.2">
      <c r="C275" s="5"/>
      <c r="F275" s="5"/>
      <c r="H275" s="5"/>
    </row>
    <row r="276" spans="3:8" x14ac:dyDescent="0.2">
      <c r="C276" s="5"/>
      <c r="F276" s="5"/>
      <c r="H276" s="5"/>
    </row>
    <row r="277" spans="3:8" x14ac:dyDescent="0.2">
      <c r="C277" s="5"/>
      <c r="F277" s="5"/>
      <c r="H277" s="5"/>
    </row>
    <row r="278" spans="3:8" x14ac:dyDescent="0.2">
      <c r="C278" s="5"/>
      <c r="F278" s="5"/>
      <c r="H278" s="5"/>
    </row>
    <row r="279" spans="3:8" x14ac:dyDescent="0.2">
      <c r="C279" s="5"/>
      <c r="F279" s="5"/>
      <c r="H279" s="5"/>
    </row>
    <row r="280" spans="3:8" x14ac:dyDescent="0.2">
      <c r="C280" s="5"/>
      <c r="F280" s="5"/>
      <c r="H280" s="5"/>
    </row>
    <row r="281" spans="3:8" x14ac:dyDescent="0.2">
      <c r="C281" s="5"/>
      <c r="F281" s="5"/>
      <c r="H281" s="5"/>
    </row>
    <row r="282" spans="3:8" x14ac:dyDescent="0.2">
      <c r="C282" s="5"/>
      <c r="F282" s="5"/>
      <c r="H282" s="5"/>
    </row>
    <row r="283" spans="3:8" x14ac:dyDescent="0.2">
      <c r="C283" s="5"/>
      <c r="F283" s="5"/>
      <c r="H283" s="5"/>
    </row>
    <row r="284" spans="3:8" x14ac:dyDescent="0.2">
      <c r="C284" s="5"/>
      <c r="F284" s="5"/>
      <c r="H284" s="5"/>
    </row>
    <row r="285" spans="3:8" x14ac:dyDescent="0.2">
      <c r="C285" s="5"/>
      <c r="F285" s="5"/>
      <c r="H285" s="5"/>
    </row>
    <row r="286" spans="3:8" x14ac:dyDescent="0.2">
      <c r="C286" s="5"/>
      <c r="F286" s="5"/>
      <c r="H286" s="5"/>
    </row>
    <row r="287" spans="3:8" x14ac:dyDescent="0.2">
      <c r="C287" s="5"/>
      <c r="F287" s="5"/>
      <c r="H287" s="5"/>
    </row>
    <row r="288" spans="3:8" x14ac:dyDescent="0.2">
      <c r="C288" s="5"/>
      <c r="F288" s="5"/>
      <c r="H288" s="5"/>
    </row>
    <row r="289" spans="3:8" x14ac:dyDescent="0.2">
      <c r="C289" s="5"/>
      <c r="F289" s="5"/>
      <c r="H289" s="5"/>
    </row>
    <row r="290" spans="3:8" x14ac:dyDescent="0.2">
      <c r="C290" s="5"/>
      <c r="F290" s="5"/>
      <c r="H290" s="5"/>
    </row>
    <row r="291" spans="3:8" x14ac:dyDescent="0.2">
      <c r="C291" s="5"/>
      <c r="F291" s="5"/>
      <c r="H291" s="5"/>
    </row>
    <row r="292" spans="3:8" x14ac:dyDescent="0.2">
      <c r="C292" s="5"/>
      <c r="F292" s="5"/>
      <c r="H292" s="5"/>
    </row>
    <row r="293" spans="3:8" x14ac:dyDescent="0.2">
      <c r="C293" s="5"/>
      <c r="F293" s="5"/>
      <c r="H293" s="5"/>
    </row>
    <row r="294" spans="3:8" x14ac:dyDescent="0.2">
      <c r="C294" s="5"/>
      <c r="F294" s="5"/>
      <c r="H294" s="5"/>
    </row>
    <row r="295" spans="3:8" x14ac:dyDescent="0.2">
      <c r="C295" s="5"/>
      <c r="F295" s="5"/>
      <c r="H295" s="5"/>
    </row>
    <row r="296" spans="3:8" x14ac:dyDescent="0.2">
      <c r="C296" s="5"/>
      <c r="F296" s="5"/>
      <c r="H296" s="5"/>
    </row>
    <row r="297" spans="3:8" x14ac:dyDescent="0.2">
      <c r="C297" s="5"/>
      <c r="F297" s="5"/>
      <c r="H297" s="5"/>
    </row>
    <row r="298" spans="3:8" x14ac:dyDescent="0.2">
      <c r="C298" s="5"/>
      <c r="F298" s="5"/>
      <c r="H298" s="5"/>
    </row>
    <row r="299" spans="3:8" x14ac:dyDescent="0.2">
      <c r="C299" s="5"/>
      <c r="F299" s="5"/>
      <c r="H299" s="5"/>
    </row>
    <row r="300" spans="3:8" x14ac:dyDescent="0.2">
      <c r="C300" s="5"/>
      <c r="F300" s="5"/>
      <c r="H300" s="5"/>
    </row>
    <row r="301" spans="3:8" x14ac:dyDescent="0.2">
      <c r="C301" s="5"/>
      <c r="F301" s="5"/>
      <c r="H301" s="5"/>
    </row>
    <row r="302" spans="3:8" x14ac:dyDescent="0.2">
      <c r="C302" s="5"/>
      <c r="F302" s="5"/>
      <c r="H302" s="5"/>
    </row>
    <row r="303" spans="3:8" x14ac:dyDescent="0.2">
      <c r="C303" s="5"/>
      <c r="F303" s="5"/>
      <c r="H303" s="5"/>
    </row>
    <row r="304" spans="3:8" x14ac:dyDescent="0.2">
      <c r="C304" s="5"/>
      <c r="F304" s="5"/>
      <c r="H304" s="5"/>
    </row>
    <row r="305" spans="3:8" x14ac:dyDescent="0.2">
      <c r="C305" s="5"/>
      <c r="F305" s="5"/>
      <c r="H305" s="5"/>
    </row>
    <row r="306" spans="3:8" x14ac:dyDescent="0.2">
      <c r="C306" s="5"/>
      <c r="F306" s="5"/>
      <c r="H306" s="5"/>
    </row>
    <row r="307" spans="3:8" x14ac:dyDescent="0.2">
      <c r="C307" s="5"/>
      <c r="F307" s="5"/>
      <c r="H307" s="5"/>
    </row>
    <row r="308" spans="3:8" x14ac:dyDescent="0.2">
      <c r="C308" s="5"/>
      <c r="F308" s="5"/>
      <c r="H308" s="5"/>
    </row>
    <row r="309" spans="3:8" x14ac:dyDescent="0.2">
      <c r="C309" s="5"/>
      <c r="F309" s="5"/>
      <c r="H309" s="5"/>
    </row>
    <row r="310" spans="3:8" x14ac:dyDescent="0.2">
      <c r="C310" s="5"/>
      <c r="F310" s="5"/>
      <c r="H310" s="5"/>
    </row>
    <row r="311" spans="3:8" x14ac:dyDescent="0.2">
      <c r="C311" s="5"/>
      <c r="F311" s="5"/>
      <c r="H311" s="5"/>
    </row>
    <row r="312" spans="3:8" x14ac:dyDescent="0.2">
      <c r="C312" s="5"/>
      <c r="F312" s="5"/>
      <c r="H312" s="5"/>
    </row>
    <row r="313" spans="3:8" x14ac:dyDescent="0.2">
      <c r="C313" s="5"/>
      <c r="F313" s="5"/>
      <c r="H313" s="5"/>
    </row>
    <row r="314" spans="3:8" x14ac:dyDescent="0.2">
      <c r="C314" s="5"/>
      <c r="F314" s="5"/>
      <c r="H314" s="5"/>
    </row>
    <row r="315" spans="3:8" x14ac:dyDescent="0.2">
      <c r="C315" s="5"/>
      <c r="F315" s="5"/>
      <c r="H315" s="5"/>
    </row>
    <row r="316" spans="3:8" x14ac:dyDescent="0.2">
      <c r="C316" s="5"/>
      <c r="F316" s="5"/>
      <c r="H316" s="5"/>
    </row>
    <row r="317" spans="3:8" x14ac:dyDescent="0.2">
      <c r="C317" s="5"/>
      <c r="F317" s="5"/>
      <c r="H317" s="5"/>
    </row>
    <row r="318" spans="3:8" x14ac:dyDescent="0.2">
      <c r="C318" s="5"/>
      <c r="F318" s="5"/>
      <c r="H318" s="5"/>
    </row>
    <row r="319" spans="3:8" x14ac:dyDescent="0.2">
      <c r="C319" s="5"/>
      <c r="F319" s="5"/>
      <c r="H319" s="5"/>
    </row>
    <row r="320" spans="3:8" x14ac:dyDescent="0.2">
      <c r="C320" s="5"/>
      <c r="F320" s="5"/>
      <c r="H320" s="5"/>
    </row>
    <row r="321" spans="3:8" x14ac:dyDescent="0.2">
      <c r="C321" s="5"/>
      <c r="F321" s="5"/>
      <c r="H321" s="5"/>
    </row>
    <row r="322" spans="3:8" x14ac:dyDescent="0.2">
      <c r="C322" s="5"/>
      <c r="F322" s="5"/>
      <c r="H322" s="5"/>
    </row>
    <row r="323" spans="3:8" x14ac:dyDescent="0.2">
      <c r="C323" s="5"/>
      <c r="F323" s="5"/>
      <c r="H323" s="5"/>
    </row>
    <row r="324" spans="3:8" x14ac:dyDescent="0.2">
      <c r="C324" s="5"/>
      <c r="F324" s="5"/>
      <c r="H324" s="5"/>
    </row>
    <row r="325" spans="3:8" x14ac:dyDescent="0.2">
      <c r="C325" s="5"/>
      <c r="F325" s="5"/>
      <c r="H325" s="5"/>
    </row>
    <row r="326" spans="3:8" x14ac:dyDescent="0.2">
      <c r="C326" s="5"/>
      <c r="F326" s="5"/>
      <c r="H326" s="5"/>
    </row>
    <row r="327" spans="3:8" x14ac:dyDescent="0.2">
      <c r="C327" s="5"/>
      <c r="F327" s="5"/>
      <c r="H327" s="5"/>
    </row>
    <row r="328" spans="3:8" x14ac:dyDescent="0.2">
      <c r="C328" s="5"/>
      <c r="F328" s="5"/>
      <c r="H328" s="5"/>
    </row>
    <row r="329" spans="3:8" x14ac:dyDescent="0.2">
      <c r="C329" s="5"/>
      <c r="F329" s="5"/>
      <c r="H329" s="5"/>
    </row>
    <row r="330" spans="3:8" x14ac:dyDescent="0.2">
      <c r="C330" s="5"/>
      <c r="F330" s="5"/>
      <c r="H330" s="5"/>
    </row>
    <row r="331" spans="3:8" x14ac:dyDescent="0.2">
      <c r="C331" s="5"/>
      <c r="F331" s="5"/>
      <c r="H331" s="5"/>
    </row>
    <row r="332" spans="3:8" x14ac:dyDescent="0.2">
      <c r="C332" s="5"/>
      <c r="F332" s="5"/>
      <c r="H332" s="5"/>
    </row>
    <row r="333" spans="3:8" x14ac:dyDescent="0.2">
      <c r="C333" s="5"/>
      <c r="F333" s="5"/>
      <c r="H333" s="5"/>
    </row>
    <row r="334" spans="3:8" x14ac:dyDescent="0.2">
      <c r="C334" s="5"/>
      <c r="F334" s="5"/>
      <c r="H334" s="5"/>
    </row>
    <row r="335" spans="3:8" x14ac:dyDescent="0.2">
      <c r="C335" s="5"/>
      <c r="F335" s="5"/>
      <c r="H335" s="5"/>
    </row>
    <row r="336" spans="3:8" x14ac:dyDescent="0.2">
      <c r="C336" s="5"/>
      <c r="F336" s="5"/>
      <c r="H336" s="5"/>
    </row>
    <row r="337" spans="3:8" x14ac:dyDescent="0.2">
      <c r="C337" s="5"/>
      <c r="F337" s="5"/>
      <c r="H337" s="5"/>
    </row>
    <row r="338" spans="3:8" x14ac:dyDescent="0.2">
      <c r="C338" s="5"/>
      <c r="F338" s="5"/>
      <c r="H338" s="5"/>
    </row>
    <row r="339" spans="3:8" x14ac:dyDescent="0.2">
      <c r="C339" s="5"/>
      <c r="F339" s="5"/>
      <c r="H339" s="5"/>
    </row>
    <row r="340" spans="3:8" x14ac:dyDescent="0.2">
      <c r="C340" s="5"/>
      <c r="F340" s="5"/>
      <c r="H340" s="5"/>
    </row>
    <row r="341" spans="3:8" x14ac:dyDescent="0.2">
      <c r="C341" s="5"/>
      <c r="F341" s="5"/>
      <c r="H341" s="5"/>
    </row>
    <row r="342" spans="3:8" x14ac:dyDescent="0.2">
      <c r="C342" s="5"/>
      <c r="F342" s="5"/>
      <c r="H342" s="5"/>
    </row>
    <row r="343" spans="3:8" x14ac:dyDescent="0.2">
      <c r="C343" s="5"/>
      <c r="F343" s="5"/>
      <c r="H343" s="5"/>
    </row>
    <row r="344" spans="3:8" x14ac:dyDescent="0.2">
      <c r="C344" s="5"/>
      <c r="F344" s="5"/>
      <c r="H344" s="5"/>
    </row>
    <row r="345" spans="3:8" x14ac:dyDescent="0.2">
      <c r="C345" s="5"/>
      <c r="F345" s="5"/>
      <c r="H345" s="5"/>
    </row>
    <row r="346" spans="3:8" x14ac:dyDescent="0.2">
      <c r="C346" s="5"/>
      <c r="F346" s="5"/>
      <c r="H346" s="5"/>
    </row>
    <row r="347" spans="3:8" x14ac:dyDescent="0.2">
      <c r="C347" s="5"/>
      <c r="F347" s="5"/>
      <c r="H347" s="5"/>
    </row>
    <row r="348" spans="3:8" x14ac:dyDescent="0.2">
      <c r="C348" s="5"/>
      <c r="F348" s="5"/>
      <c r="H348" s="5"/>
    </row>
    <row r="349" spans="3:8" x14ac:dyDescent="0.2">
      <c r="C349" s="5"/>
      <c r="F349" s="5"/>
      <c r="H349" s="5"/>
    </row>
    <row r="350" spans="3:8" x14ac:dyDescent="0.2">
      <c r="C350" s="5"/>
      <c r="F350" s="5"/>
      <c r="H350" s="5"/>
    </row>
    <row r="351" spans="3:8" x14ac:dyDescent="0.2">
      <c r="C351" s="5"/>
      <c r="F351" s="5"/>
      <c r="H351" s="5"/>
    </row>
    <row r="352" spans="3:8" x14ac:dyDescent="0.2">
      <c r="C352" s="5"/>
      <c r="F352" s="5"/>
      <c r="H352" s="5"/>
    </row>
    <row r="353" spans="3:8" x14ac:dyDescent="0.2">
      <c r="C353" s="5"/>
      <c r="F353" s="5"/>
      <c r="H353" s="5"/>
    </row>
    <row r="354" spans="3:8" x14ac:dyDescent="0.2">
      <c r="C354" s="5"/>
      <c r="F354" s="5"/>
      <c r="H354" s="5"/>
    </row>
    <row r="355" spans="3:8" x14ac:dyDescent="0.2">
      <c r="C355" s="5"/>
      <c r="F355" s="5"/>
      <c r="H355" s="5"/>
    </row>
    <row r="356" spans="3:8" x14ac:dyDescent="0.2">
      <c r="C356" s="5"/>
      <c r="F356" s="5"/>
      <c r="H356" s="5"/>
    </row>
    <row r="357" spans="3:8" x14ac:dyDescent="0.2">
      <c r="C357" s="5"/>
      <c r="F357" s="5"/>
      <c r="H357" s="5"/>
    </row>
    <row r="358" spans="3:8" x14ac:dyDescent="0.2">
      <c r="C358" s="5"/>
      <c r="F358" s="5"/>
      <c r="H358" s="5"/>
    </row>
    <row r="359" spans="3:8" x14ac:dyDescent="0.2">
      <c r="C359" s="5"/>
      <c r="F359" s="5"/>
      <c r="H359" s="5"/>
    </row>
    <row r="360" spans="3:8" x14ac:dyDescent="0.2">
      <c r="C360" s="5"/>
      <c r="F360" s="5"/>
      <c r="H360" s="5"/>
    </row>
    <row r="361" spans="3:8" x14ac:dyDescent="0.2">
      <c r="C361" s="5"/>
      <c r="F361" s="5"/>
      <c r="H361" s="5"/>
    </row>
    <row r="362" spans="3:8" x14ac:dyDescent="0.2">
      <c r="C362" s="5"/>
      <c r="F362" s="5"/>
      <c r="H362" s="5"/>
    </row>
    <row r="363" spans="3:8" x14ac:dyDescent="0.2">
      <c r="C363" s="5"/>
      <c r="F363" s="5"/>
      <c r="H363" s="5"/>
    </row>
    <row r="364" spans="3:8" x14ac:dyDescent="0.2">
      <c r="C364" s="5"/>
      <c r="F364" s="5"/>
      <c r="H364" s="5"/>
    </row>
    <row r="365" spans="3:8" x14ac:dyDescent="0.2">
      <c r="C365" s="5"/>
      <c r="F365" s="5"/>
      <c r="H365" s="5"/>
    </row>
    <row r="366" spans="3:8" x14ac:dyDescent="0.2">
      <c r="C366" s="5"/>
      <c r="F366" s="5"/>
      <c r="H366" s="5"/>
    </row>
    <row r="367" spans="3:8" x14ac:dyDescent="0.2">
      <c r="C367" s="5"/>
      <c r="F367" s="5"/>
      <c r="H367" s="5"/>
    </row>
    <row r="368" spans="3:8" x14ac:dyDescent="0.2">
      <c r="C368" s="5"/>
      <c r="F368" s="5"/>
      <c r="H368" s="5"/>
    </row>
    <row r="369" spans="3:8" x14ac:dyDescent="0.2">
      <c r="C369" s="5"/>
      <c r="F369" s="5"/>
      <c r="H369" s="5"/>
    </row>
    <row r="370" spans="3:8" x14ac:dyDescent="0.2">
      <c r="C370" s="5"/>
      <c r="F370" s="5"/>
      <c r="H370" s="5"/>
    </row>
    <row r="371" spans="3:8" x14ac:dyDescent="0.2">
      <c r="C371" s="5"/>
      <c r="F371" s="5"/>
      <c r="H371" s="5"/>
    </row>
    <row r="372" spans="3:8" x14ac:dyDescent="0.2">
      <c r="C372" s="5"/>
      <c r="F372" s="5"/>
      <c r="H372" s="5"/>
    </row>
    <row r="373" spans="3:8" x14ac:dyDescent="0.2">
      <c r="C373" s="5"/>
      <c r="F373" s="5"/>
      <c r="H373" s="5"/>
    </row>
    <row r="374" spans="3:8" x14ac:dyDescent="0.2">
      <c r="C374" s="5"/>
      <c r="F374" s="5"/>
      <c r="H374" s="5"/>
    </row>
    <row r="375" spans="3:8" x14ac:dyDescent="0.2">
      <c r="C375" s="5"/>
      <c r="F375" s="5"/>
      <c r="H375" s="5"/>
    </row>
    <row r="376" spans="3:8" x14ac:dyDescent="0.2">
      <c r="C376" s="5"/>
      <c r="F376" s="5"/>
      <c r="H376" s="5"/>
    </row>
    <row r="377" spans="3:8" x14ac:dyDescent="0.2">
      <c r="C377" s="5"/>
      <c r="F377" s="5"/>
      <c r="H377" s="5"/>
    </row>
    <row r="378" spans="3:8" x14ac:dyDescent="0.2">
      <c r="C378" s="5"/>
      <c r="F378" s="5"/>
      <c r="H378" s="5"/>
    </row>
    <row r="379" spans="3:8" x14ac:dyDescent="0.2">
      <c r="C379" s="5"/>
      <c r="F379" s="5"/>
      <c r="H379" s="5"/>
    </row>
    <row r="380" spans="3:8" x14ac:dyDescent="0.2">
      <c r="C380" s="5"/>
      <c r="F380" s="5"/>
      <c r="H380" s="5"/>
    </row>
    <row r="381" spans="3:8" x14ac:dyDescent="0.2">
      <c r="C381" s="5"/>
      <c r="F381" s="5"/>
      <c r="H381" s="5"/>
    </row>
    <row r="382" spans="3:8" x14ac:dyDescent="0.2">
      <c r="C382" s="5"/>
      <c r="F382" s="5"/>
      <c r="H382" s="5"/>
    </row>
    <row r="383" spans="3:8" x14ac:dyDescent="0.2">
      <c r="C383" s="5"/>
      <c r="F383" s="5"/>
      <c r="H383" s="5"/>
    </row>
    <row r="384" spans="3:8" x14ac:dyDescent="0.2">
      <c r="C384" s="5"/>
      <c r="F384" s="5"/>
      <c r="H384" s="5"/>
    </row>
    <row r="385" spans="3:8" x14ac:dyDescent="0.2">
      <c r="C385" s="5"/>
      <c r="F385" s="5"/>
      <c r="H385" s="5"/>
    </row>
    <row r="386" spans="3:8" x14ac:dyDescent="0.2">
      <c r="C386" s="5"/>
      <c r="F386" s="5"/>
      <c r="H386" s="5"/>
    </row>
    <row r="387" spans="3:8" x14ac:dyDescent="0.2">
      <c r="C387" s="5"/>
      <c r="F387" s="5"/>
      <c r="H387" s="5"/>
    </row>
    <row r="388" spans="3:8" x14ac:dyDescent="0.2">
      <c r="C388" s="5"/>
      <c r="F388" s="5"/>
      <c r="H388" s="5"/>
    </row>
    <row r="389" spans="3:8" x14ac:dyDescent="0.2">
      <c r="C389" s="5"/>
      <c r="F389" s="5"/>
      <c r="H389" s="5"/>
    </row>
    <row r="390" spans="3:8" x14ac:dyDescent="0.2">
      <c r="C390" s="5"/>
      <c r="F390" s="5"/>
      <c r="H390" s="5"/>
    </row>
    <row r="391" spans="3:8" x14ac:dyDescent="0.2">
      <c r="C391" s="5"/>
      <c r="F391" s="5"/>
      <c r="H391" s="5"/>
    </row>
    <row r="392" spans="3:8" x14ac:dyDescent="0.2">
      <c r="C392" s="5"/>
      <c r="F392" s="5"/>
      <c r="H392" s="5"/>
    </row>
    <row r="393" spans="3:8" x14ac:dyDescent="0.2">
      <c r="C393" s="5"/>
      <c r="F393" s="5"/>
      <c r="H393" s="5"/>
    </row>
    <row r="394" spans="3:8" x14ac:dyDescent="0.2">
      <c r="C394" s="5"/>
      <c r="F394" s="5"/>
      <c r="H394" s="5"/>
    </row>
    <row r="395" spans="3:8" x14ac:dyDescent="0.2">
      <c r="C395" s="5"/>
      <c r="F395" s="5"/>
      <c r="H395" s="5"/>
    </row>
    <row r="396" spans="3:8" x14ac:dyDescent="0.2">
      <c r="C396" s="5"/>
      <c r="F396" s="5"/>
      <c r="H396" s="5"/>
    </row>
    <row r="397" spans="3:8" x14ac:dyDescent="0.2">
      <c r="C397" s="5"/>
      <c r="F397" s="5"/>
      <c r="H397" s="5"/>
    </row>
    <row r="398" spans="3:8" x14ac:dyDescent="0.2">
      <c r="C398" s="5"/>
      <c r="F398" s="5"/>
      <c r="H398" s="5"/>
    </row>
    <row r="399" spans="3:8" x14ac:dyDescent="0.2">
      <c r="C399" s="5"/>
      <c r="F399" s="5"/>
      <c r="H399" s="5"/>
    </row>
    <row r="400" spans="3:8" x14ac:dyDescent="0.2">
      <c r="C400" s="5"/>
      <c r="F400" s="5"/>
      <c r="H400" s="5"/>
    </row>
    <row r="401" spans="3:8" x14ac:dyDescent="0.2">
      <c r="C401" s="5"/>
      <c r="F401" s="5"/>
      <c r="H401" s="5"/>
    </row>
    <row r="402" spans="3:8" x14ac:dyDescent="0.2">
      <c r="C402" s="5"/>
      <c r="F402" s="5"/>
      <c r="H402" s="5"/>
    </row>
    <row r="403" spans="3:8" x14ac:dyDescent="0.2">
      <c r="C403" s="5"/>
      <c r="F403" s="5"/>
      <c r="H403" s="5"/>
    </row>
    <row r="404" spans="3:8" x14ac:dyDescent="0.2">
      <c r="C404" s="5"/>
      <c r="F404" s="5"/>
      <c r="H404" s="5"/>
    </row>
    <row r="405" spans="3:8" x14ac:dyDescent="0.2">
      <c r="C405" s="5"/>
      <c r="F405" s="5"/>
      <c r="H405" s="5"/>
    </row>
    <row r="406" spans="3:8" x14ac:dyDescent="0.2">
      <c r="C406" s="5"/>
      <c r="F406" s="5"/>
      <c r="H406" s="5"/>
    </row>
    <row r="407" spans="3:8" x14ac:dyDescent="0.2">
      <c r="C407" s="5"/>
      <c r="F407" s="5"/>
      <c r="H407" s="5"/>
    </row>
    <row r="408" spans="3:8" x14ac:dyDescent="0.2">
      <c r="C408" s="5"/>
      <c r="F408" s="5"/>
      <c r="H408" s="5"/>
    </row>
    <row r="409" spans="3:8" x14ac:dyDescent="0.2">
      <c r="C409" s="5"/>
      <c r="F409" s="5"/>
      <c r="H409" s="5"/>
    </row>
    <row r="410" spans="3:8" x14ac:dyDescent="0.2">
      <c r="C410" s="5"/>
      <c r="F410" s="5"/>
      <c r="H410" s="5"/>
    </row>
    <row r="411" spans="3:8" x14ac:dyDescent="0.2">
      <c r="C411" s="5"/>
      <c r="F411" s="5"/>
      <c r="H411" s="5"/>
    </row>
    <row r="412" spans="3:8" x14ac:dyDescent="0.2">
      <c r="C412" s="5"/>
      <c r="F412" s="5"/>
      <c r="H412" s="5"/>
    </row>
    <row r="413" spans="3:8" x14ac:dyDescent="0.2">
      <c r="C413" s="5"/>
      <c r="F413" s="5"/>
      <c r="H413" s="5"/>
    </row>
    <row r="414" spans="3:8" x14ac:dyDescent="0.2">
      <c r="C414" s="5"/>
      <c r="F414" s="5"/>
      <c r="H414" s="5"/>
    </row>
    <row r="415" spans="3:8" x14ac:dyDescent="0.2">
      <c r="C415" s="5"/>
      <c r="F415" s="5"/>
      <c r="H415" s="5"/>
    </row>
    <row r="416" spans="3:8" x14ac:dyDescent="0.2">
      <c r="C416" s="5"/>
      <c r="F416" s="5"/>
      <c r="H416" s="5"/>
    </row>
    <row r="417" spans="3:8" x14ac:dyDescent="0.2">
      <c r="C417" s="5"/>
      <c r="F417" s="5"/>
      <c r="H417" s="5"/>
    </row>
    <row r="418" spans="3:8" x14ac:dyDescent="0.2">
      <c r="C418" s="5"/>
      <c r="F418" s="5"/>
      <c r="H418" s="5"/>
    </row>
    <row r="419" spans="3:8" x14ac:dyDescent="0.2">
      <c r="C419" s="5"/>
      <c r="F419" s="5"/>
      <c r="H419" s="5"/>
    </row>
    <row r="420" spans="3:8" x14ac:dyDescent="0.2">
      <c r="C420" s="5"/>
      <c r="F420" s="5"/>
      <c r="H420" s="5"/>
    </row>
    <row r="421" spans="3:8" x14ac:dyDescent="0.2">
      <c r="C421" s="5"/>
      <c r="F421" s="5"/>
      <c r="H421" s="5"/>
    </row>
    <row r="422" spans="3:8" x14ac:dyDescent="0.2">
      <c r="C422" s="5"/>
      <c r="F422" s="5"/>
      <c r="H422" s="5"/>
    </row>
    <row r="423" spans="3:8" x14ac:dyDescent="0.2">
      <c r="C423" s="5"/>
      <c r="F423" s="5"/>
      <c r="H423" s="5"/>
    </row>
    <row r="424" spans="3:8" x14ac:dyDescent="0.2">
      <c r="C424" s="5"/>
      <c r="F424" s="5"/>
      <c r="H424" s="5"/>
    </row>
    <row r="425" spans="3:8" x14ac:dyDescent="0.2">
      <c r="C425" s="5"/>
      <c r="F425" s="5"/>
      <c r="H425" s="5"/>
    </row>
    <row r="426" spans="3:8" x14ac:dyDescent="0.2">
      <c r="C426" s="5"/>
      <c r="F426" s="5"/>
      <c r="H426" s="5"/>
    </row>
    <row r="427" spans="3:8" x14ac:dyDescent="0.2">
      <c r="C427" s="5"/>
      <c r="F427" s="5"/>
      <c r="H427" s="5"/>
    </row>
    <row r="428" spans="3:8" x14ac:dyDescent="0.2">
      <c r="C428" s="5"/>
      <c r="F428" s="5"/>
      <c r="H428" s="5"/>
    </row>
    <row r="429" spans="3:8" x14ac:dyDescent="0.2">
      <c r="C429" s="5"/>
      <c r="F429" s="5"/>
      <c r="H429" s="5"/>
    </row>
    <row r="430" spans="3:8" x14ac:dyDescent="0.2">
      <c r="C430" s="5"/>
      <c r="F430" s="5"/>
      <c r="H430" s="5"/>
    </row>
    <row r="431" spans="3:8" x14ac:dyDescent="0.2">
      <c r="C431" s="5"/>
      <c r="F431" s="5"/>
      <c r="H431" s="5"/>
    </row>
    <row r="432" spans="3:8" x14ac:dyDescent="0.2">
      <c r="C432" s="5"/>
      <c r="F432" s="5"/>
      <c r="H432" s="5"/>
    </row>
    <row r="433" spans="3:8" x14ac:dyDescent="0.2">
      <c r="C433" s="5"/>
      <c r="F433" s="5"/>
      <c r="H433" s="5"/>
    </row>
    <row r="434" spans="3:8" x14ac:dyDescent="0.2">
      <c r="C434" s="5"/>
      <c r="F434" s="5"/>
      <c r="H434" s="5"/>
    </row>
    <row r="435" spans="3:8" x14ac:dyDescent="0.2">
      <c r="C435" s="5"/>
      <c r="F435" s="5"/>
      <c r="H435" s="5"/>
    </row>
    <row r="436" spans="3:8" x14ac:dyDescent="0.2">
      <c r="C436" s="5"/>
      <c r="F436" s="5"/>
      <c r="H436" s="5"/>
    </row>
    <row r="437" spans="3:8" x14ac:dyDescent="0.2">
      <c r="C437" s="5"/>
      <c r="F437" s="5"/>
      <c r="H437" s="5"/>
    </row>
    <row r="438" spans="3:8" x14ac:dyDescent="0.2">
      <c r="C438" s="5"/>
      <c r="F438" s="5"/>
      <c r="H438" s="5"/>
    </row>
    <row r="439" spans="3:8" x14ac:dyDescent="0.2">
      <c r="C439" s="5"/>
      <c r="F439" s="5"/>
      <c r="H439" s="5"/>
    </row>
    <row r="440" spans="3:8" x14ac:dyDescent="0.2">
      <c r="C440" s="5"/>
      <c r="F440" s="5"/>
      <c r="H440" s="5"/>
    </row>
    <row r="441" spans="3:8" x14ac:dyDescent="0.2">
      <c r="C441" s="5"/>
      <c r="F441" s="5"/>
      <c r="H441" s="5"/>
    </row>
    <row r="442" spans="3:8" x14ac:dyDescent="0.2">
      <c r="C442" s="5"/>
      <c r="F442" s="5"/>
      <c r="H442" s="5"/>
    </row>
    <row r="443" spans="3:8" x14ac:dyDescent="0.2">
      <c r="C443" s="5"/>
      <c r="F443" s="5"/>
      <c r="H443" s="5"/>
    </row>
    <row r="444" spans="3:8" x14ac:dyDescent="0.2">
      <c r="C444" s="5"/>
      <c r="F444" s="5"/>
      <c r="H444" s="5"/>
    </row>
    <row r="445" spans="3:8" x14ac:dyDescent="0.2">
      <c r="C445" s="5"/>
      <c r="F445" s="5"/>
      <c r="H445" s="5"/>
    </row>
    <row r="446" spans="3:8" x14ac:dyDescent="0.2">
      <c r="C446" s="5"/>
      <c r="F446" s="5"/>
      <c r="H446" s="5"/>
    </row>
    <row r="447" spans="3:8" x14ac:dyDescent="0.2">
      <c r="C447" s="5"/>
      <c r="F447" s="5"/>
      <c r="H447" s="5"/>
    </row>
    <row r="448" spans="3:8" x14ac:dyDescent="0.2">
      <c r="C448" s="5"/>
      <c r="F448" s="5"/>
      <c r="H448" s="5"/>
    </row>
    <row r="449" spans="3:8" x14ac:dyDescent="0.2">
      <c r="C449" s="5"/>
      <c r="F449" s="5"/>
      <c r="H449" s="5"/>
    </row>
    <row r="450" spans="3:8" x14ac:dyDescent="0.2">
      <c r="C450" s="5"/>
      <c r="F450" s="5"/>
      <c r="H450" s="5"/>
    </row>
    <row r="451" spans="3:8" x14ac:dyDescent="0.2">
      <c r="C451" s="5"/>
      <c r="F451" s="5"/>
      <c r="H451" s="5"/>
    </row>
    <row r="452" spans="3:8" x14ac:dyDescent="0.2">
      <c r="C452" s="5"/>
      <c r="F452" s="5"/>
      <c r="H452" s="5"/>
    </row>
    <row r="453" spans="3:8" x14ac:dyDescent="0.2">
      <c r="C453" s="5"/>
      <c r="F453" s="5"/>
      <c r="H453" s="5"/>
    </row>
    <row r="454" spans="3:8" x14ac:dyDescent="0.2">
      <c r="C454" s="5"/>
      <c r="F454" s="5"/>
      <c r="H454" s="5"/>
    </row>
    <row r="455" spans="3:8" x14ac:dyDescent="0.2">
      <c r="C455" s="5"/>
      <c r="F455" s="5"/>
      <c r="H455" s="5"/>
    </row>
    <row r="456" spans="3:8" x14ac:dyDescent="0.2">
      <c r="C456" s="5"/>
      <c r="F456" s="5"/>
      <c r="H456" s="5"/>
    </row>
    <row r="457" spans="3:8" x14ac:dyDescent="0.2">
      <c r="C457" s="5"/>
      <c r="F457" s="5"/>
      <c r="H457" s="5"/>
    </row>
    <row r="458" spans="3:8" x14ac:dyDescent="0.2">
      <c r="C458" s="5"/>
      <c r="F458" s="5"/>
      <c r="H458" s="5"/>
    </row>
    <row r="459" spans="3:8" x14ac:dyDescent="0.2">
      <c r="C459" s="5"/>
      <c r="F459" s="5"/>
      <c r="H459" s="5"/>
    </row>
    <row r="460" spans="3:8" x14ac:dyDescent="0.2">
      <c r="C460" s="5"/>
      <c r="F460" s="5"/>
      <c r="H460" s="5"/>
    </row>
    <row r="461" spans="3:8" x14ac:dyDescent="0.2">
      <c r="C461" s="5"/>
      <c r="F461" s="5"/>
      <c r="H461" s="5"/>
    </row>
    <row r="462" spans="3:8" x14ac:dyDescent="0.2">
      <c r="C462" s="5"/>
      <c r="F462" s="5"/>
      <c r="H462" s="5"/>
    </row>
    <row r="463" spans="3:8" x14ac:dyDescent="0.2">
      <c r="C463" s="5"/>
      <c r="F463" s="5"/>
      <c r="H463" s="5"/>
    </row>
    <row r="464" spans="3:8" x14ac:dyDescent="0.2">
      <c r="C464" s="5"/>
      <c r="F464" s="5"/>
      <c r="H464" s="5"/>
    </row>
    <row r="465" spans="3:8" x14ac:dyDescent="0.2">
      <c r="C465" s="5"/>
      <c r="F465" s="5"/>
      <c r="H465" s="5"/>
    </row>
    <row r="466" spans="3:8" x14ac:dyDescent="0.2">
      <c r="C466" s="5"/>
      <c r="F466" s="5"/>
      <c r="H466" s="5"/>
    </row>
    <row r="467" spans="3:8" x14ac:dyDescent="0.2">
      <c r="C467" s="5"/>
      <c r="F467" s="5"/>
      <c r="H467" s="5"/>
    </row>
    <row r="468" spans="3:8" x14ac:dyDescent="0.2">
      <c r="C468" s="5"/>
      <c r="F468" s="5"/>
      <c r="H468" s="5"/>
    </row>
    <row r="469" spans="3:8" x14ac:dyDescent="0.2">
      <c r="C469" s="5"/>
      <c r="F469" s="5"/>
      <c r="H469" s="5"/>
    </row>
    <row r="470" spans="3:8" x14ac:dyDescent="0.2">
      <c r="C470" s="5"/>
      <c r="F470" s="5"/>
      <c r="H470" s="5"/>
    </row>
    <row r="471" spans="3:8" x14ac:dyDescent="0.2">
      <c r="C471" s="5"/>
      <c r="F471" s="5"/>
      <c r="H471" s="5"/>
    </row>
    <row r="472" spans="3:8" x14ac:dyDescent="0.2">
      <c r="C472" s="5"/>
      <c r="F472" s="5"/>
      <c r="H472" s="5"/>
    </row>
    <row r="473" spans="3:8" x14ac:dyDescent="0.2">
      <c r="C473" s="5"/>
      <c r="F473" s="5"/>
      <c r="H473" s="5"/>
    </row>
    <row r="474" spans="3:8" x14ac:dyDescent="0.2">
      <c r="C474" s="5"/>
      <c r="F474" s="5"/>
      <c r="H474" s="5"/>
    </row>
    <row r="475" spans="3:8" x14ac:dyDescent="0.2">
      <c r="C475" s="5"/>
      <c r="F475" s="5"/>
      <c r="H475" s="5"/>
    </row>
    <row r="476" spans="3:8" x14ac:dyDescent="0.2">
      <c r="C476" s="5"/>
      <c r="F476" s="5"/>
      <c r="H476" s="5"/>
    </row>
    <row r="477" spans="3:8" x14ac:dyDescent="0.2">
      <c r="C477" s="5"/>
      <c r="F477" s="5"/>
      <c r="H477" s="5"/>
    </row>
    <row r="478" spans="3:8" x14ac:dyDescent="0.2">
      <c r="C478" s="5"/>
      <c r="F478" s="5"/>
      <c r="H478" s="5"/>
    </row>
    <row r="479" spans="3:8" x14ac:dyDescent="0.2">
      <c r="C479" s="5"/>
      <c r="F479" s="5"/>
      <c r="H479" s="5"/>
    </row>
    <row r="480" spans="3:8" x14ac:dyDescent="0.2">
      <c r="C480" s="5"/>
      <c r="F480" s="5"/>
      <c r="H480" s="5"/>
    </row>
    <row r="481" spans="3:8" x14ac:dyDescent="0.2">
      <c r="C481" s="5"/>
      <c r="F481" s="5"/>
      <c r="H481" s="5"/>
    </row>
    <row r="482" spans="3:8" x14ac:dyDescent="0.2">
      <c r="C482" s="5"/>
      <c r="F482" s="5"/>
      <c r="H482" s="5"/>
    </row>
    <row r="483" spans="3:8" x14ac:dyDescent="0.2">
      <c r="C483" s="5"/>
      <c r="F483" s="5"/>
      <c r="H483" s="5"/>
    </row>
    <row r="484" spans="3:8" x14ac:dyDescent="0.2">
      <c r="C484" s="5"/>
      <c r="F484" s="5"/>
      <c r="H484" s="5"/>
    </row>
    <row r="485" spans="3:8" x14ac:dyDescent="0.2">
      <c r="C485" s="5"/>
      <c r="F485" s="5"/>
      <c r="H485" s="5"/>
    </row>
    <row r="486" spans="3:8" x14ac:dyDescent="0.2">
      <c r="C486" s="5"/>
      <c r="F486" s="5"/>
      <c r="H486" s="5"/>
    </row>
    <row r="487" spans="3:8" x14ac:dyDescent="0.2">
      <c r="C487" s="5"/>
      <c r="F487" s="5"/>
      <c r="H487" s="5"/>
    </row>
    <row r="488" spans="3:8" x14ac:dyDescent="0.2">
      <c r="C488" s="5"/>
      <c r="F488" s="5"/>
      <c r="H488" s="5"/>
    </row>
    <row r="489" spans="3:8" x14ac:dyDescent="0.2">
      <c r="C489" s="5"/>
      <c r="F489" s="5"/>
      <c r="H489" s="5"/>
    </row>
    <row r="490" spans="3:8" x14ac:dyDescent="0.2">
      <c r="C490" s="5"/>
      <c r="F490" s="5"/>
      <c r="H490" s="5"/>
    </row>
    <row r="491" spans="3:8" x14ac:dyDescent="0.2">
      <c r="C491" s="5"/>
      <c r="F491" s="5"/>
      <c r="H491" s="5"/>
    </row>
    <row r="492" spans="3:8" x14ac:dyDescent="0.2">
      <c r="C492" s="5"/>
      <c r="F492" s="5"/>
      <c r="H492" s="5"/>
    </row>
    <row r="493" spans="3:8" x14ac:dyDescent="0.2">
      <c r="C493" s="5"/>
      <c r="F493" s="5"/>
      <c r="H493" s="5"/>
    </row>
    <row r="494" spans="3:8" x14ac:dyDescent="0.2">
      <c r="C494" s="5"/>
      <c r="F494" s="5"/>
      <c r="H494" s="5"/>
    </row>
    <row r="495" spans="3:8" x14ac:dyDescent="0.2">
      <c r="C495" s="5"/>
      <c r="F495" s="5"/>
      <c r="H495" s="5"/>
    </row>
    <row r="496" spans="3:8" x14ac:dyDescent="0.2">
      <c r="C496" s="5"/>
      <c r="F496" s="5"/>
      <c r="H496" s="5"/>
    </row>
    <row r="497" spans="3:8" x14ac:dyDescent="0.2">
      <c r="C497" s="5"/>
      <c r="F497" s="5"/>
      <c r="H497" s="5"/>
    </row>
    <row r="498" spans="3:8" x14ac:dyDescent="0.2">
      <c r="C498" s="5"/>
      <c r="F498" s="5"/>
      <c r="H498" s="5"/>
    </row>
    <row r="499" spans="3:8" x14ac:dyDescent="0.2">
      <c r="C499" s="5"/>
      <c r="F499" s="5"/>
      <c r="H499" s="5"/>
    </row>
    <row r="500" spans="3:8" x14ac:dyDescent="0.2">
      <c r="C500" s="5"/>
      <c r="F500" s="5"/>
      <c r="H500" s="5"/>
    </row>
    <row r="501" spans="3:8" x14ac:dyDescent="0.2">
      <c r="C501" s="5"/>
      <c r="F501" s="5"/>
      <c r="H501" s="5"/>
    </row>
    <row r="502" spans="3:8" x14ac:dyDescent="0.2">
      <c r="C502" s="5"/>
      <c r="F502" s="5"/>
      <c r="H502" s="5"/>
    </row>
    <row r="503" spans="3:8" x14ac:dyDescent="0.2">
      <c r="C503" s="5"/>
      <c r="F503" s="5"/>
      <c r="H503" s="5"/>
    </row>
    <row r="504" spans="3:8" x14ac:dyDescent="0.2">
      <c r="C504" s="5"/>
      <c r="F504" s="5"/>
      <c r="H504" s="5"/>
    </row>
    <row r="505" spans="3:8" x14ac:dyDescent="0.2">
      <c r="C505" s="5"/>
      <c r="F505" s="5"/>
      <c r="H505" s="5"/>
    </row>
    <row r="506" spans="3:8" x14ac:dyDescent="0.2">
      <c r="C506" s="5"/>
      <c r="F506" s="5"/>
      <c r="H506" s="5"/>
    </row>
    <row r="507" spans="3:8" x14ac:dyDescent="0.2">
      <c r="C507" s="5"/>
      <c r="F507" s="5"/>
      <c r="H507" s="5"/>
    </row>
    <row r="508" spans="3:8" x14ac:dyDescent="0.2">
      <c r="C508" s="5"/>
      <c r="F508" s="5"/>
      <c r="H508" s="5"/>
    </row>
    <row r="509" spans="3:8" x14ac:dyDescent="0.2">
      <c r="C509" s="5"/>
      <c r="F509" s="5"/>
      <c r="H509" s="5"/>
    </row>
    <row r="510" spans="3:8" x14ac:dyDescent="0.2">
      <c r="C510" s="5"/>
      <c r="F510" s="5"/>
      <c r="H510" s="5"/>
    </row>
    <row r="511" spans="3:8" x14ac:dyDescent="0.2">
      <c r="C511" s="5"/>
      <c r="F511" s="5"/>
      <c r="H511" s="5"/>
    </row>
    <row r="512" spans="3:8" x14ac:dyDescent="0.2">
      <c r="C512" s="5"/>
      <c r="F512" s="5"/>
      <c r="H512" s="5"/>
    </row>
    <row r="513" spans="3:8" x14ac:dyDescent="0.2">
      <c r="C513" s="5"/>
      <c r="F513" s="5"/>
      <c r="H513" s="5"/>
    </row>
    <row r="514" spans="3:8" x14ac:dyDescent="0.2">
      <c r="C514" s="5"/>
      <c r="F514" s="5"/>
      <c r="H514" s="5"/>
    </row>
    <row r="515" spans="3:8" x14ac:dyDescent="0.2">
      <c r="C515" s="5"/>
      <c r="F515" s="5"/>
      <c r="H515" s="5"/>
    </row>
    <row r="516" spans="3:8" x14ac:dyDescent="0.2">
      <c r="C516" s="5"/>
      <c r="F516" s="5"/>
      <c r="H516" s="5"/>
    </row>
    <row r="517" spans="3:8" x14ac:dyDescent="0.2">
      <c r="C517" s="5"/>
      <c r="F517" s="5"/>
      <c r="H517" s="5"/>
    </row>
    <row r="518" spans="3:8" x14ac:dyDescent="0.2">
      <c r="C518" s="5"/>
      <c r="F518" s="5"/>
      <c r="H518" s="5"/>
    </row>
    <row r="519" spans="3:8" x14ac:dyDescent="0.2">
      <c r="C519" s="5"/>
      <c r="F519" s="5"/>
      <c r="H519" s="5"/>
    </row>
    <row r="520" spans="3:8" x14ac:dyDescent="0.2">
      <c r="C520" s="5"/>
      <c r="F520" s="5"/>
      <c r="H520" s="5"/>
    </row>
    <row r="521" spans="3:8" x14ac:dyDescent="0.2">
      <c r="C521" s="5"/>
      <c r="F521" s="5"/>
      <c r="H521" s="5"/>
    </row>
    <row r="522" spans="3:8" x14ac:dyDescent="0.2">
      <c r="C522" s="5"/>
      <c r="F522" s="5"/>
      <c r="H522" s="5"/>
    </row>
    <row r="523" spans="3:8" x14ac:dyDescent="0.2">
      <c r="C523" s="5"/>
      <c r="F523" s="5"/>
      <c r="H523" s="5"/>
    </row>
    <row r="524" spans="3:8" x14ac:dyDescent="0.2">
      <c r="C524" s="5"/>
      <c r="F524" s="5"/>
      <c r="H524" s="5"/>
    </row>
    <row r="525" spans="3:8" x14ac:dyDescent="0.2">
      <c r="C525" s="5"/>
      <c r="F525" s="5"/>
      <c r="H525" s="5"/>
    </row>
    <row r="526" spans="3:8" x14ac:dyDescent="0.2">
      <c r="C526" s="5"/>
      <c r="F526" s="5"/>
      <c r="H526" s="5"/>
    </row>
    <row r="527" spans="3:8" x14ac:dyDescent="0.2">
      <c r="C527" s="5"/>
      <c r="F527" s="5"/>
      <c r="H527" s="5"/>
    </row>
    <row r="528" spans="3:8" x14ac:dyDescent="0.2">
      <c r="C528" s="5"/>
      <c r="F528" s="5"/>
      <c r="H528" s="5"/>
    </row>
    <row r="529" spans="3:8" x14ac:dyDescent="0.2">
      <c r="C529" s="5"/>
      <c r="F529" s="5"/>
      <c r="H529" s="5"/>
    </row>
    <row r="530" spans="3:8" x14ac:dyDescent="0.2">
      <c r="C530" s="5"/>
      <c r="F530" s="5"/>
      <c r="H530" s="5"/>
    </row>
    <row r="531" spans="3:8" x14ac:dyDescent="0.2">
      <c r="C531" s="5"/>
      <c r="F531" s="5"/>
      <c r="H531" s="5"/>
    </row>
    <row r="532" spans="3:8" x14ac:dyDescent="0.2">
      <c r="C532" s="5"/>
      <c r="F532" s="5"/>
      <c r="H532" s="5"/>
    </row>
    <row r="533" spans="3:8" x14ac:dyDescent="0.2">
      <c r="C533" s="5"/>
      <c r="F533" s="5"/>
      <c r="H533" s="5"/>
    </row>
    <row r="534" spans="3:8" x14ac:dyDescent="0.2">
      <c r="C534" s="5"/>
      <c r="F534" s="5"/>
      <c r="H534" s="5"/>
    </row>
    <row r="535" spans="3:8" x14ac:dyDescent="0.2">
      <c r="C535" s="5"/>
      <c r="F535" s="5"/>
      <c r="H535" s="5"/>
    </row>
    <row r="536" spans="3:8" x14ac:dyDescent="0.2">
      <c r="C536" s="5"/>
      <c r="F536" s="5"/>
      <c r="H536" s="5"/>
    </row>
    <row r="537" spans="3:8" x14ac:dyDescent="0.2">
      <c r="C537" s="5"/>
      <c r="F537" s="5"/>
      <c r="H537" s="5"/>
    </row>
    <row r="538" spans="3:8" x14ac:dyDescent="0.2">
      <c r="C538" s="5"/>
      <c r="F538" s="5"/>
      <c r="H538" s="5"/>
    </row>
    <row r="539" spans="3:8" x14ac:dyDescent="0.2">
      <c r="C539" s="5"/>
      <c r="F539" s="5"/>
      <c r="H539" s="5"/>
    </row>
    <row r="540" spans="3:8" x14ac:dyDescent="0.2">
      <c r="C540" s="5"/>
      <c r="F540" s="5"/>
      <c r="H540" s="5"/>
    </row>
    <row r="541" spans="3:8" x14ac:dyDescent="0.2">
      <c r="C541" s="5"/>
      <c r="F541" s="5"/>
      <c r="H541" s="5"/>
    </row>
    <row r="542" spans="3:8" x14ac:dyDescent="0.2">
      <c r="C542" s="5"/>
      <c r="F542" s="5"/>
      <c r="H542" s="5"/>
    </row>
    <row r="543" spans="3:8" x14ac:dyDescent="0.2">
      <c r="C543" s="5"/>
      <c r="F543" s="5"/>
      <c r="H543" s="5"/>
    </row>
    <row r="544" spans="3:8" x14ac:dyDescent="0.2">
      <c r="C544" s="5"/>
      <c r="F544" s="5"/>
      <c r="H544" s="5"/>
    </row>
    <row r="545" spans="3:8" x14ac:dyDescent="0.2">
      <c r="C545" s="5"/>
      <c r="F545" s="5"/>
      <c r="H545" s="5"/>
    </row>
    <row r="546" spans="3:8" x14ac:dyDescent="0.2">
      <c r="C546" s="5"/>
      <c r="F546" s="5"/>
      <c r="H546" s="5"/>
    </row>
    <row r="547" spans="3:8" x14ac:dyDescent="0.2">
      <c r="C547" s="5"/>
      <c r="F547" s="5"/>
      <c r="H547" s="5"/>
    </row>
    <row r="548" spans="3:8" x14ac:dyDescent="0.2">
      <c r="C548" s="5"/>
      <c r="F548" s="5"/>
      <c r="H548" s="5"/>
    </row>
    <row r="549" spans="3:8" x14ac:dyDescent="0.2">
      <c r="C549" s="5"/>
      <c r="F549" s="5"/>
      <c r="H549" s="5"/>
    </row>
    <row r="550" spans="3:8" x14ac:dyDescent="0.2">
      <c r="C550" s="5"/>
      <c r="F550" s="5"/>
      <c r="H550" s="5"/>
    </row>
    <row r="551" spans="3:8" x14ac:dyDescent="0.2">
      <c r="C551" s="5"/>
      <c r="F551" s="5"/>
      <c r="H551" s="5"/>
    </row>
    <row r="552" spans="3:8" x14ac:dyDescent="0.2">
      <c r="C552" s="5"/>
      <c r="F552" s="5"/>
      <c r="H552" s="5"/>
    </row>
    <row r="553" spans="3:8" x14ac:dyDescent="0.2">
      <c r="C553" s="5"/>
      <c r="F553" s="5"/>
      <c r="H553" s="5"/>
    </row>
    <row r="554" spans="3:8" x14ac:dyDescent="0.2">
      <c r="C554" s="5"/>
      <c r="F554" s="5"/>
      <c r="H554" s="5"/>
    </row>
    <row r="555" spans="3:8" x14ac:dyDescent="0.2">
      <c r="C555" s="5"/>
      <c r="F555" s="5"/>
      <c r="H555" s="5"/>
    </row>
    <row r="556" spans="3:8" x14ac:dyDescent="0.2">
      <c r="C556" s="5"/>
      <c r="F556" s="5"/>
      <c r="H556" s="5"/>
    </row>
    <row r="557" spans="3:8" x14ac:dyDescent="0.2">
      <c r="C557" s="5"/>
      <c r="F557" s="5"/>
      <c r="H557" s="5"/>
    </row>
    <row r="558" spans="3:8" x14ac:dyDescent="0.2">
      <c r="C558" s="5"/>
      <c r="F558" s="5"/>
      <c r="H558" s="5"/>
    </row>
    <row r="559" spans="3:8" x14ac:dyDescent="0.2">
      <c r="C559" s="5"/>
      <c r="F559" s="5"/>
      <c r="H559" s="5"/>
    </row>
    <row r="560" spans="3:8" x14ac:dyDescent="0.2">
      <c r="C560" s="5"/>
      <c r="F560" s="5"/>
      <c r="H560" s="5"/>
    </row>
    <row r="561" spans="3:8" x14ac:dyDescent="0.2">
      <c r="C561" s="5"/>
      <c r="F561" s="5"/>
      <c r="H561" s="5"/>
    </row>
    <row r="562" spans="3:8" x14ac:dyDescent="0.2">
      <c r="C562" s="5"/>
      <c r="F562" s="5"/>
      <c r="H562" s="5"/>
    </row>
    <row r="563" spans="3:8" x14ac:dyDescent="0.2">
      <c r="C563" s="5"/>
      <c r="F563" s="5"/>
      <c r="H563" s="5"/>
    </row>
    <row r="564" spans="3:8" x14ac:dyDescent="0.2">
      <c r="C564" s="5"/>
      <c r="F564" s="5"/>
      <c r="H564" s="5"/>
    </row>
    <row r="565" spans="3:8" x14ac:dyDescent="0.2">
      <c r="C565" s="5"/>
      <c r="F565" s="5"/>
      <c r="H565" s="5"/>
    </row>
    <row r="566" spans="3:8" x14ac:dyDescent="0.2">
      <c r="C566" s="5"/>
      <c r="F566" s="5"/>
      <c r="H566" s="5"/>
    </row>
    <row r="567" spans="3:8" x14ac:dyDescent="0.2">
      <c r="C567" s="5"/>
      <c r="F567" s="5"/>
      <c r="H567" s="5"/>
    </row>
    <row r="568" spans="3:8" x14ac:dyDescent="0.2">
      <c r="C568" s="5"/>
      <c r="F568" s="5"/>
      <c r="H568" s="5"/>
    </row>
    <row r="569" spans="3:8" x14ac:dyDescent="0.2">
      <c r="C569" s="5"/>
      <c r="F569" s="5"/>
      <c r="H569" s="5"/>
    </row>
    <row r="570" spans="3:8" x14ac:dyDescent="0.2">
      <c r="C570" s="5"/>
      <c r="F570" s="5"/>
      <c r="H570" s="5"/>
    </row>
    <row r="571" spans="3:8" x14ac:dyDescent="0.2">
      <c r="C571" s="5"/>
      <c r="F571" s="5"/>
      <c r="H571" s="5"/>
    </row>
    <row r="572" spans="3:8" x14ac:dyDescent="0.2">
      <c r="C572" s="5"/>
      <c r="F572" s="5"/>
      <c r="H572" s="5"/>
    </row>
    <row r="573" spans="3:8" x14ac:dyDescent="0.2">
      <c r="C573" s="5"/>
      <c r="F573" s="5"/>
      <c r="H573" s="5"/>
    </row>
    <row r="574" spans="3:8" x14ac:dyDescent="0.2">
      <c r="C574" s="5"/>
      <c r="F574" s="5"/>
      <c r="H574" s="5"/>
    </row>
    <row r="575" spans="3:8" x14ac:dyDescent="0.2">
      <c r="C575" s="5"/>
      <c r="F575" s="5"/>
      <c r="H575" s="5"/>
    </row>
    <row r="576" spans="3:8" x14ac:dyDescent="0.2">
      <c r="C576" s="5"/>
      <c r="F576" s="5"/>
      <c r="H576" s="5"/>
    </row>
    <row r="577" spans="3:8" x14ac:dyDescent="0.2">
      <c r="C577" s="5"/>
      <c r="F577" s="5"/>
      <c r="H577" s="5"/>
    </row>
    <row r="578" spans="3:8" x14ac:dyDescent="0.2">
      <c r="C578" s="5"/>
      <c r="F578" s="5"/>
      <c r="H578" s="5"/>
    </row>
    <row r="579" spans="3:8" x14ac:dyDescent="0.2">
      <c r="C579" s="5"/>
      <c r="F579" s="5"/>
      <c r="H579" s="5"/>
    </row>
    <row r="580" spans="3:8" x14ac:dyDescent="0.2">
      <c r="C580" s="5"/>
      <c r="F580" s="5"/>
      <c r="H580" s="5"/>
    </row>
    <row r="581" spans="3:8" x14ac:dyDescent="0.2">
      <c r="C581" s="5"/>
      <c r="F581" s="5"/>
      <c r="H581" s="5"/>
    </row>
    <row r="582" spans="3:8" x14ac:dyDescent="0.2">
      <c r="C582" s="5"/>
      <c r="F582" s="5"/>
      <c r="H582" s="5"/>
    </row>
    <row r="583" spans="3:8" x14ac:dyDescent="0.2">
      <c r="C583" s="5"/>
      <c r="F583" s="5"/>
      <c r="H583" s="5"/>
    </row>
    <row r="584" spans="3:8" x14ac:dyDescent="0.2">
      <c r="C584" s="5"/>
      <c r="F584" s="5"/>
      <c r="H584" s="5"/>
    </row>
    <row r="585" spans="3:8" x14ac:dyDescent="0.2">
      <c r="C585" s="5"/>
      <c r="F585" s="5"/>
      <c r="H585" s="5"/>
    </row>
    <row r="586" spans="3:8" x14ac:dyDescent="0.2">
      <c r="C586" s="5"/>
      <c r="F586" s="5"/>
      <c r="H586" s="5"/>
    </row>
    <row r="587" spans="3:8" x14ac:dyDescent="0.2">
      <c r="C587" s="5"/>
      <c r="F587" s="5"/>
      <c r="H587" s="5"/>
    </row>
    <row r="588" spans="3:8" x14ac:dyDescent="0.2">
      <c r="C588" s="5"/>
      <c r="F588" s="5"/>
      <c r="H588" s="5"/>
    </row>
    <row r="589" spans="3:8" x14ac:dyDescent="0.2">
      <c r="C589" s="5"/>
      <c r="F589" s="5"/>
      <c r="H589" s="5"/>
    </row>
    <row r="590" spans="3:8" x14ac:dyDescent="0.2">
      <c r="C590" s="5"/>
      <c r="F590" s="5"/>
      <c r="H590" s="5"/>
    </row>
    <row r="591" spans="3:8" x14ac:dyDescent="0.2">
      <c r="C591" s="5"/>
      <c r="F591" s="5"/>
      <c r="H591" s="5"/>
    </row>
    <row r="592" spans="3:8" x14ac:dyDescent="0.2">
      <c r="C592" s="5"/>
      <c r="F592" s="5"/>
      <c r="H592" s="5"/>
    </row>
    <row r="593" spans="3:8" x14ac:dyDescent="0.2">
      <c r="C593" s="5"/>
      <c r="F593" s="5"/>
      <c r="H593" s="5"/>
    </row>
    <row r="594" spans="3:8" x14ac:dyDescent="0.2">
      <c r="C594" s="5"/>
      <c r="F594" s="5"/>
      <c r="H594" s="5"/>
    </row>
    <row r="595" spans="3:8" x14ac:dyDescent="0.2">
      <c r="C595" s="5"/>
      <c r="F595" s="5"/>
      <c r="H595" s="5"/>
    </row>
    <row r="596" spans="3:8" x14ac:dyDescent="0.2">
      <c r="C596" s="5"/>
      <c r="F596" s="5"/>
      <c r="H596" s="5"/>
    </row>
    <row r="597" spans="3:8" x14ac:dyDescent="0.2">
      <c r="C597" s="5"/>
      <c r="F597" s="5"/>
      <c r="H597" s="5"/>
    </row>
    <row r="598" spans="3:8" x14ac:dyDescent="0.2">
      <c r="C598" s="5"/>
      <c r="F598" s="5"/>
      <c r="H598" s="5"/>
    </row>
    <row r="599" spans="3:8" x14ac:dyDescent="0.2">
      <c r="C599" s="5"/>
      <c r="F599" s="5"/>
      <c r="H599" s="5"/>
    </row>
    <row r="600" spans="3:8" x14ac:dyDescent="0.2">
      <c r="C600" s="5"/>
      <c r="F600" s="5"/>
      <c r="H600" s="5"/>
    </row>
    <row r="601" spans="3:8" x14ac:dyDescent="0.2">
      <c r="C601" s="5"/>
      <c r="F601" s="5"/>
      <c r="H601" s="5"/>
    </row>
    <row r="602" spans="3:8" x14ac:dyDescent="0.2">
      <c r="C602" s="5"/>
      <c r="F602" s="5"/>
      <c r="H602" s="5"/>
    </row>
    <row r="603" spans="3:8" x14ac:dyDescent="0.2">
      <c r="C603" s="5"/>
      <c r="F603" s="5"/>
      <c r="H603" s="5"/>
    </row>
    <row r="604" spans="3:8" x14ac:dyDescent="0.2">
      <c r="C604" s="5"/>
      <c r="F604" s="5"/>
      <c r="H604" s="5"/>
    </row>
    <row r="605" spans="3:8" x14ac:dyDescent="0.2">
      <c r="C605" s="5"/>
      <c r="F605" s="5"/>
      <c r="H605" s="5"/>
    </row>
    <row r="606" spans="3:8" x14ac:dyDescent="0.2">
      <c r="C606" s="5"/>
      <c r="F606" s="5"/>
      <c r="H606" s="5"/>
    </row>
    <row r="607" spans="3:8" x14ac:dyDescent="0.2">
      <c r="C607" s="5"/>
      <c r="F607" s="5"/>
      <c r="H607" s="5"/>
    </row>
    <row r="608" spans="3:8" x14ac:dyDescent="0.2">
      <c r="C608" s="5"/>
      <c r="F608" s="5"/>
      <c r="H608" s="5"/>
    </row>
    <row r="609" spans="3:8" x14ac:dyDescent="0.2">
      <c r="C609" s="5"/>
      <c r="F609" s="5"/>
      <c r="H609" s="5"/>
    </row>
    <row r="610" spans="3:8" x14ac:dyDescent="0.2">
      <c r="C610" s="5"/>
      <c r="F610" s="5"/>
      <c r="H610" s="5"/>
    </row>
    <row r="611" spans="3:8" x14ac:dyDescent="0.2">
      <c r="C611" s="5"/>
      <c r="F611" s="5"/>
      <c r="H611" s="5"/>
    </row>
    <row r="612" spans="3:8" x14ac:dyDescent="0.2">
      <c r="C612" s="5"/>
      <c r="F612" s="5"/>
      <c r="H612" s="5"/>
    </row>
    <row r="613" spans="3:8" x14ac:dyDescent="0.2">
      <c r="C613" s="5"/>
      <c r="F613" s="5"/>
      <c r="H613" s="5"/>
    </row>
    <row r="614" spans="3:8" x14ac:dyDescent="0.2">
      <c r="C614" s="5"/>
      <c r="F614" s="5"/>
      <c r="H614" s="5"/>
    </row>
    <row r="615" spans="3:8" x14ac:dyDescent="0.2">
      <c r="C615" s="5"/>
      <c r="F615" s="5"/>
      <c r="H615" s="5"/>
    </row>
    <row r="616" spans="3:8" x14ac:dyDescent="0.2">
      <c r="C616" s="5"/>
      <c r="F616" s="5"/>
      <c r="H616" s="5"/>
    </row>
    <row r="617" spans="3:8" x14ac:dyDescent="0.2">
      <c r="C617" s="5"/>
      <c r="F617" s="5"/>
      <c r="H617" s="5"/>
    </row>
    <row r="618" spans="3:8" x14ac:dyDescent="0.2">
      <c r="C618" s="5"/>
      <c r="F618" s="5"/>
      <c r="H618" s="5"/>
    </row>
    <row r="619" spans="3:8" x14ac:dyDescent="0.2">
      <c r="C619" s="5"/>
      <c r="F619" s="5"/>
      <c r="H619" s="5"/>
    </row>
    <row r="620" spans="3:8" x14ac:dyDescent="0.2">
      <c r="C620" s="5"/>
      <c r="F620" s="5"/>
      <c r="H620" s="5"/>
    </row>
    <row r="621" spans="3:8" x14ac:dyDescent="0.2">
      <c r="C621" s="5"/>
      <c r="F621" s="5"/>
      <c r="H621" s="5"/>
    </row>
    <row r="622" spans="3:8" x14ac:dyDescent="0.2">
      <c r="C622" s="5"/>
      <c r="F622" s="5"/>
      <c r="H622" s="5"/>
    </row>
    <row r="623" spans="3:8" x14ac:dyDescent="0.2">
      <c r="C623" s="5"/>
      <c r="F623" s="5"/>
      <c r="H623" s="5"/>
    </row>
    <row r="624" spans="3:8" x14ac:dyDescent="0.2">
      <c r="C624" s="5"/>
      <c r="F624" s="5"/>
      <c r="H624" s="5"/>
    </row>
    <row r="625" spans="3:8" x14ac:dyDescent="0.2">
      <c r="C625" s="5"/>
      <c r="F625" s="5"/>
      <c r="H625" s="5"/>
    </row>
    <row r="626" spans="3:8" x14ac:dyDescent="0.2">
      <c r="C626" s="5"/>
      <c r="F626" s="5"/>
      <c r="H626" s="5"/>
    </row>
    <row r="627" spans="3:8" x14ac:dyDescent="0.2">
      <c r="C627" s="5"/>
      <c r="F627" s="5"/>
      <c r="H627" s="5"/>
    </row>
    <row r="628" spans="3:8" x14ac:dyDescent="0.2">
      <c r="C628" s="5"/>
      <c r="F628" s="5"/>
      <c r="H628" s="5"/>
    </row>
    <row r="629" spans="3:8" x14ac:dyDescent="0.2">
      <c r="C629" s="5"/>
      <c r="F629" s="5"/>
      <c r="H629" s="5"/>
    </row>
    <row r="630" spans="3:8" x14ac:dyDescent="0.2">
      <c r="C630" s="5"/>
      <c r="F630" s="5"/>
      <c r="H630" s="5"/>
    </row>
    <row r="631" spans="3:8" x14ac:dyDescent="0.2">
      <c r="C631" s="5"/>
      <c r="F631" s="5"/>
      <c r="H631" s="5"/>
    </row>
    <row r="632" spans="3:8" x14ac:dyDescent="0.2">
      <c r="C632" s="5"/>
      <c r="F632" s="5"/>
      <c r="H632" s="5"/>
    </row>
    <row r="633" spans="3:8" x14ac:dyDescent="0.2">
      <c r="C633" s="5"/>
      <c r="F633" s="5"/>
      <c r="H633" s="5"/>
    </row>
    <row r="634" spans="3:8" x14ac:dyDescent="0.2">
      <c r="C634" s="5"/>
      <c r="F634" s="5"/>
      <c r="H634" s="5"/>
    </row>
    <row r="635" spans="3:8" x14ac:dyDescent="0.2">
      <c r="C635" s="5"/>
      <c r="F635" s="5"/>
      <c r="H635" s="5"/>
    </row>
    <row r="636" spans="3:8" x14ac:dyDescent="0.2">
      <c r="C636" s="5"/>
      <c r="F636" s="5"/>
      <c r="H636" s="5"/>
    </row>
    <row r="637" spans="3:8" x14ac:dyDescent="0.2">
      <c r="C637" s="5"/>
      <c r="F637" s="5"/>
      <c r="H637" s="5"/>
    </row>
    <row r="638" spans="3:8" x14ac:dyDescent="0.2">
      <c r="C638" s="5"/>
      <c r="F638" s="5"/>
      <c r="H638" s="5"/>
    </row>
    <row r="639" spans="3:8" x14ac:dyDescent="0.2">
      <c r="C639" s="5"/>
      <c r="F639" s="5"/>
      <c r="H639" s="5"/>
    </row>
    <row r="640" spans="3:8" x14ac:dyDescent="0.2">
      <c r="C640" s="5"/>
      <c r="F640" s="5"/>
      <c r="H640" s="5"/>
    </row>
    <row r="641" spans="3:8" x14ac:dyDescent="0.2">
      <c r="C641" s="5"/>
      <c r="F641" s="5"/>
      <c r="H641" s="5"/>
    </row>
    <row r="642" spans="3:8" x14ac:dyDescent="0.2">
      <c r="C642" s="5"/>
      <c r="F642" s="5"/>
      <c r="H642" s="5"/>
    </row>
    <row r="643" spans="3:8" x14ac:dyDescent="0.2">
      <c r="C643" s="5"/>
      <c r="F643" s="5"/>
      <c r="H643" s="5"/>
    </row>
    <row r="644" spans="3:8" x14ac:dyDescent="0.2">
      <c r="C644" s="5"/>
      <c r="F644" s="5"/>
      <c r="H644" s="5"/>
    </row>
    <row r="645" spans="3:8" x14ac:dyDescent="0.2">
      <c r="C645" s="5"/>
      <c r="F645" s="5"/>
      <c r="H645" s="5"/>
    </row>
    <row r="646" spans="3:8" x14ac:dyDescent="0.2">
      <c r="C646" s="5"/>
      <c r="F646" s="5"/>
      <c r="H646" s="5"/>
    </row>
    <row r="647" spans="3:8" x14ac:dyDescent="0.2">
      <c r="C647" s="5"/>
      <c r="F647" s="5"/>
      <c r="H647" s="5"/>
    </row>
    <row r="648" spans="3:8" x14ac:dyDescent="0.2">
      <c r="C648" s="5"/>
      <c r="F648" s="5"/>
      <c r="H648" s="5"/>
    </row>
    <row r="649" spans="3:8" x14ac:dyDescent="0.2">
      <c r="C649" s="5"/>
      <c r="F649" s="5"/>
      <c r="H649" s="5"/>
    </row>
    <row r="650" spans="3:8" x14ac:dyDescent="0.2">
      <c r="C650" s="5"/>
      <c r="F650" s="5"/>
      <c r="H650" s="5"/>
    </row>
    <row r="651" spans="3:8" x14ac:dyDescent="0.2">
      <c r="C651" s="5"/>
      <c r="F651" s="5"/>
      <c r="H651" s="5"/>
    </row>
    <row r="652" spans="3:8" x14ac:dyDescent="0.2">
      <c r="C652" s="5"/>
      <c r="F652" s="5"/>
      <c r="H652" s="5"/>
    </row>
    <row r="653" spans="3:8" x14ac:dyDescent="0.2">
      <c r="C653" s="5"/>
      <c r="F653" s="5"/>
      <c r="H653" s="5"/>
    </row>
    <row r="654" spans="3:8" x14ac:dyDescent="0.2">
      <c r="C654" s="5"/>
      <c r="F654" s="5"/>
      <c r="H654" s="5"/>
    </row>
    <row r="655" spans="3:8" x14ac:dyDescent="0.2">
      <c r="C655" s="5"/>
      <c r="F655" s="5"/>
      <c r="H655" s="5"/>
    </row>
    <row r="656" spans="3:8" x14ac:dyDescent="0.2">
      <c r="C656" s="5"/>
      <c r="F656" s="5"/>
      <c r="H656" s="5"/>
    </row>
    <row r="657" spans="3:8" x14ac:dyDescent="0.2">
      <c r="C657" s="5"/>
      <c r="F657" s="5"/>
      <c r="H657" s="5"/>
    </row>
    <row r="658" spans="3:8" x14ac:dyDescent="0.2">
      <c r="C658" s="5"/>
      <c r="F658" s="5"/>
      <c r="H658" s="5"/>
    </row>
    <row r="659" spans="3:8" x14ac:dyDescent="0.2">
      <c r="C659" s="5"/>
      <c r="F659" s="5"/>
      <c r="H659" s="5"/>
    </row>
    <row r="660" spans="3:8" x14ac:dyDescent="0.2">
      <c r="C660" s="5"/>
      <c r="F660" s="5"/>
      <c r="H660" s="5"/>
    </row>
    <row r="661" spans="3:8" x14ac:dyDescent="0.2">
      <c r="C661" s="5"/>
      <c r="F661" s="5"/>
      <c r="H661" s="5"/>
    </row>
    <row r="662" spans="3:8" x14ac:dyDescent="0.2">
      <c r="C662" s="5"/>
      <c r="F662" s="5"/>
      <c r="H662" s="5"/>
    </row>
    <row r="663" spans="3:8" x14ac:dyDescent="0.2">
      <c r="C663" s="5"/>
      <c r="F663" s="5"/>
      <c r="H663" s="5"/>
    </row>
    <row r="664" spans="3:8" x14ac:dyDescent="0.2">
      <c r="C664" s="5"/>
      <c r="F664" s="5"/>
      <c r="H664" s="5"/>
    </row>
    <row r="665" spans="3:8" x14ac:dyDescent="0.2">
      <c r="C665" s="5"/>
      <c r="F665" s="5"/>
      <c r="H665" s="5"/>
    </row>
    <row r="666" spans="3:8" x14ac:dyDescent="0.2">
      <c r="C666" s="5"/>
      <c r="F666" s="5"/>
      <c r="H666" s="5"/>
    </row>
    <row r="667" spans="3:8" x14ac:dyDescent="0.2">
      <c r="C667" s="5"/>
      <c r="F667" s="5"/>
      <c r="H667" s="5"/>
    </row>
    <row r="668" spans="3:8" x14ac:dyDescent="0.2">
      <c r="C668" s="5"/>
      <c r="F668" s="5"/>
      <c r="H668" s="5"/>
    </row>
    <row r="669" spans="3:8" x14ac:dyDescent="0.2">
      <c r="C669" s="5"/>
      <c r="F669" s="5"/>
      <c r="H669" s="5"/>
    </row>
    <row r="670" spans="3:8" x14ac:dyDescent="0.2">
      <c r="C670" s="5"/>
      <c r="F670" s="5"/>
      <c r="H670" s="5"/>
    </row>
    <row r="671" spans="3:8" x14ac:dyDescent="0.2">
      <c r="C671" s="5"/>
      <c r="F671" s="5"/>
      <c r="H671" s="5"/>
    </row>
    <row r="672" spans="3:8" x14ac:dyDescent="0.2">
      <c r="C672" s="5"/>
      <c r="F672" s="5"/>
      <c r="H672" s="5"/>
    </row>
    <row r="673" spans="3:8" x14ac:dyDescent="0.2">
      <c r="C673" s="5"/>
      <c r="F673" s="5"/>
      <c r="H673" s="5"/>
    </row>
    <row r="674" spans="3:8" x14ac:dyDescent="0.2">
      <c r="C674" s="5"/>
      <c r="F674" s="5"/>
      <c r="H674" s="5"/>
    </row>
    <row r="675" spans="3:8" x14ac:dyDescent="0.2">
      <c r="C675" s="5"/>
      <c r="F675" s="5"/>
      <c r="H675" s="5"/>
    </row>
    <row r="676" spans="3:8" x14ac:dyDescent="0.2">
      <c r="C676" s="5"/>
      <c r="F676" s="5"/>
      <c r="H676" s="5"/>
    </row>
    <row r="677" spans="3:8" x14ac:dyDescent="0.2">
      <c r="C677" s="5"/>
      <c r="F677" s="5"/>
      <c r="H677" s="5"/>
    </row>
    <row r="678" spans="3:8" x14ac:dyDescent="0.2">
      <c r="C678" s="5"/>
      <c r="F678" s="5"/>
      <c r="H678" s="5"/>
    </row>
    <row r="679" spans="3:8" x14ac:dyDescent="0.2">
      <c r="C679" s="5"/>
      <c r="F679" s="5"/>
      <c r="H679" s="5"/>
    </row>
    <row r="680" spans="3:8" x14ac:dyDescent="0.2">
      <c r="C680" s="5"/>
      <c r="F680" s="5"/>
      <c r="H680" s="5"/>
    </row>
    <row r="681" spans="3:8" x14ac:dyDescent="0.2">
      <c r="C681" s="5"/>
      <c r="F681" s="5"/>
      <c r="H681" s="5"/>
    </row>
    <row r="682" spans="3:8" x14ac:dyDescent="0.2">
      <c r="C682" s="5"/>
      <c r="F682" s="5"/>
      <c r="H682" s="5"/>
    </row>
    <row r="683" spans="3:8" x14ac:dyDescent="0.2">
      <c r="C683" s="5"/>
      <c r="F683" s="5"/>
      <c r="H683" s="5"/>
    </row>
    <row r="684" spans="3:8" x14ac:dyDescent="0.2">
      <c r="C684" s="5"/>
      <c r="F684" s="5"/>
      <c r="H684" s="5"/>
    </row>
    <row r="685" spans="3:8" x14ac:dyDescent="0.2">
      <c r="C685" s="5"/>
      <c r="F685" s="5"/>
      <c r="H685" s="5"/>
    </row>
    <row r="686" spans="3:8" x14ac:dyDescent="0.2">
      <c r="C686" s="5"/>
      <c r="F686" s="5"/>
      <c r="H686" s="5"/>
    </row>
    <row r="687" spans="3:8" x14ac:dyDescent="0.2">
      <c r="C687" s="5"/>
      <c r="F687" s="5"/>
      <c r="H687" s="5"/>
    </row>
    <row r="688" spans="3:8" x14ac:dyDescent="0.2">
      <c r="C688" s="5"/>
      <c r="F688" s="5"/>
      <c r="H688" s="5"/>
    </row>
    <row r="689" spans="3:8" x14ac:dyDescent="0.2">
      <c r="C689" s="5"/>
      <c r="F689" s="5"/>
      <c r="H689" s="5"/>
    </row>
    <row r="690" spans="3:8" x14ac:dyDescent="0.2">
      <c r="C690" s="5"/>
      <c r="F690" s="5"/>
      <c r="H690" s="5"/>
    </row>
    <row r="691" spans="3:8" x14ac:dyDescent="0.2">
      <c r="C691" s="5"/>
      <c r="F691" s="5"/>
      <c r="H691" s="5"/>
    </row>
    <row r="692" spans="3:8" x14ac:dyDescent="0.2">
      <c r="C692" s="5"/>
      <c r="F692" s="5"/>
      <c r="H692" s="5"/>
    </row>
    <row r="693" spans="3:8" x14ac:dyDescent="0.2">
      <c r="C693" s="5"/>
      <c r="F693" s="5"/>
      <c r="H693" s="5"/>
    </row>
    <row r="694" spans="3:8" x14ac:dyDescent="0.2">
      <c r="C694" s="5"/>
      <c r="F694" s="5"/>
      <c r="H694" s="5"/>
    </row>
    <row r="695" spans="3:8" x14ac:dyDescent="0.2">
      <c r="C695" s="5"/>
      <c r="F695" s="5"/>
      <c r="H695" s="5"/>
    </row>
    <row r="696" spans="3:8" x14ac:dyDescent="0.2">
      <c r="C696" s="5"/>
      <c r="F696" s="5"/>
      <c r="H696" s="5"/>
    </row>
    <row r="697" spans="3:8" x14ac:dyDescent="0.2">
      <c r="C697" s="5"/>
      <c r="F697" s="5"/>
      <c r="H697" s="5"/>
    </row>
    <row r="698" spans="3:8" x14ac:dyDescent="0.2">
      <c r="C698" s="5"/>
      <c r="F698" s="5"/>
      <c r="H698" s="5"/>
    </row>
    <row r="699" spans="3:8" x14ac:dyDescent="0.2">
      <c r="C699" s="5"/>
      <c r="F699" s="5"/>
      <c r="H699" s="5"/>
    </row>
    <row r="700" spans="3:8" x14ac:dyDescent="0.2">
      <c r="C700" s="5"/>
      <c r="F700" s="5"/>
      <c r="H700" s="5"/>
    </row>
    <row r="701" spans="3:8" x14ac:dyDescent="0.2">
      <c r="C701" s="5"/>
      <c r="F701" s="5"/>
      <c r="H701" s="5"/>
    </row>
    <row r="702" spans="3:8" x14ac:dyDescent="0.2">
      <c r="C702" s="5"/>
      <c r="F702" s="5"/>
      <c r="H702" s="5"/>
    </row>
    <row r="703" spans="3:8" x14ac:dyDescent="0.2">
      <c r="C703" s="5"/>
      <c r="F703" s="5"/>
      <c r="H703" s="5"/>
    </row>
    <row r="704" spans="3:8" x14ac:dyDescent="0.2">
      <c r="C704" s="5"/>
      <c r="F704" s="5"/>
      <c r="H704" s="5"/>
    </row>
    <row r="705" spans="3:8" x14ac:dyDescent="0.2">
      <c r="C705" s="5"/>
      <c r="F705" s="5"/>
      <c r="H705" s="5"/>
    </row>
    <row r="706" spans="3:8" x14ac:dyDescent="0.2">
      <c r="C706" s="5"/>
      <c r="F706" s="5"/>
      <c r="H706" s="5"/>
    </row>
    <row r="707" spans="3:8" x14ac:dyDescent="0.2">
      <c r="C707" s="5"/>
      <c r="F707" s="5"/>
      <c r="H707" s="5"/>
    </row>
    <row r="708" spans="3:8" x14ac:dyDescent="0.2">
      <c r="C708" s="5"/>
      <c r="F708" s="5"/>
      <c r="H708" s="5"/>
    </row>
    <row r="709" spans="3:8" x14ac:dyDescent="0.2">
      <c r="C709" s="5"/>
      <c r="F709" s="5"/>
      <c r="H709" s="5"/>
    </row>
    <row r="710" spans="3:8" x14ac:dyDescent="0.2">
      <c r="C710" s="5"/>
      <c r="F710" s="5"/>
      <c r="H710" s="5"/>
    </row>
    <row r="711" spans="3:8" x14ac:dyDescent="0.2">
      <c r="C711" s="5"/>
      <c r="F711" s="5"/>
      <c r="H711" s="5"/>
    </row>
    <row r="712" spans="3:8" x14ac:dyDescent="0.2">
      <c r="C712" s="5"/>
      <c r="F712" s="5"/>
      <c r="H712" s="5"/>
    </row>
    <row r="713" spans="3:8" x14ac:dyDescent="0.2">
      <c r="C713" s="5"/>
      <c r="F713" s="5"/>
      <c r="H713" s="5"/>
    </row>
    <row r="714" spans="3:8" x14ac:dyDescent="0.2">
      <c r="C714" s="5"/>
      <c r="F714" s="5"/>
      <c r="H714" s="5"/>
    </row>
    <row r="715" spans="3:8" x14ac:dyDescent="0.2">
      <c r="C715" s="5"/>
      <c r="F715" s="5"/>
      <c r="H715" s="5"/>
    </row>
    <row r="716" spans="3:8" x14ac:dyDescent="0.2">
      <c r="C716" s="5"/>
      <c r="F716" s="5"/>
      <c r="H716" s="5"/>
    </row>
    <row r="717" spans="3:8" x14ac:dyDescent="0.2">
      <c r="C717" s="5"/>
      <c r="F717" s="5"/>
      <c r="H717" s="5"/>
    </row>
    <row r="718" spans="3:8" x14ac:dyDescent="0.2">
      <c r="C718" s="5"/>
      <c r="F718" s="5"/>
      <c r="H718" s="5"/>
    </row>
    <row r="719" spans="3:8" x14ac:dyDescent="0.2">
      <c r="C719" s="5"/>
      <c r="F719" s="5"/>
      <c r="H719" s="5"/>
    </row>
    <row r="720" spans="3:8" x14ac:dyDescent="0.2">
      <c r="C720" s="5"/>
      <c r="F720" s="5"/>
      <c r="H720" s="5"/>
    </row>
    <row r="721" spans="3:8" x14ac:dyDescent="0.2">
      <c r="C721" s="5"/>
      <c r="F721" s="5"/>
      <c r="H721" s="5"/>
    </row>
    <row r="722" spans="3:8" x14ac:dyDescent="0.2">
      <c r="C722" s="5"/>
      <c r="F722" s="5"/>
      <c r="H722" s="5"/>
    </row>
    <row r="723" spans="3:8" x14ac:dyDescent="0.2">
      <c r="C723" s="5"/>
      <c r="F723" s="5"/>
      <c r="H723" s="5"/>
    </row>
    <row r="724" spans="3:8" x14ac:dyDescent="0.2">
      <c r="C724" s="5"/>
      <c r="F724" s="5"/>
      <c r="H724" s="5"/>
    </row>
    <row r="725" spans="3:8" x14ac:dyDescent="0.2">
      <c r="C725" s="5"/>
      <c r="F725" s="5"/>
      <c r="H725" s="5"/>
    </row>
    <row r="726" spans="3:8" x14ac:dyDescent="0.2">
      <c r="C726" s="5"/>
      <c r="F726" s="5"/>
      <c r="H726" s="5"/>
    </row>
    <row r="727" spans="3:8" x14ac:dyDescent="0.2">
      <c r="C727" s="5"/>
      <c r="F727" s="5"/>
      <c r="H727" s="5"/>
    </row>
    <row r="728" spans="3:8" x14ac:dyDescent="0.2">
      <c r="C728" s="5"/>
      <c r="F728" s="5"/>
      <c r="H728" s="5"/>
    </row>
    <row r="729" spans="3:8" x14ac:dyDescent="0.2">
      <c r="C729" s="5"/>
      <c r="F729" s="5"/>
      <c r="H729" s="5"/>
    </row>
    <row r="730" spans="3:8" x14ac:dyDescent="0.2">
      <c r="C730" s="5"/>
      <c r="F730" s="5"/>
      <c r="H730" s="5"/>
    </row>
    <row r="731" spans="3:8" x14ac:dyDescent="0.2">
      <c r="C731" s="5"/>
      <c r="F731" s="5"/>
      <c r="H731" s="5"/>
    </row>
    <row r="732" spans="3:8" x14ac:dyDescent="0.2">
      <c r="C732" s="5"/>
      <c r="F732" s="5"/>
      <c r="H732" s="5"/>
    </row>
    <row r="733" spans="3:8" x14ac:dyDescent="0.2">
      <c r="C733" s="5"/>
      <c r="F733" s="5"/>
      <c r="H733" s="5"/>
    </row>
    <row r="734" spans="3:8" x14ac:dyDescent="0.2">
      <c r="C734" s="5"/>
      <c r="F734" s="5"/>
      <c r="H734" s="5"/>
    </row>
    <row r="735" spans="3:8" x14ac:dyDescent="0.2">
      <c r="C735" s="5"/>
      <c r="F735" s="5"/>
      <c r="H735" s="5"/>
    </row>
    <row r="736" spans="3:8" x14ac:dyDescent="0.2">
      <c r="C736" s="5"/>
      <c r="F736" s="5"/>
      <c r="H736" s="5"/>
    </row>
    <row r="737" spans="3:8" x14ac:dyDescent="0.2">
      <c r="C737" s="5"/>
      <c r="F737" s="5"/>
      <c r="H737" s="5"/>
    </row>
    <row r="738" spans="3:8" x14ac:dyDescent="0.2">
      <c r="C738" s="5"/>
      <c r="F738" s="5"/>
      <c r="H738" s="5"/>
    </row>
    <row r="739" spans="3:8" x14ac:dyDescent="0.2">
      <c r="C739" s="5"/>
      <c r="F739" s="5"/>
      <c r="H739" s="5"/>
    </row>
    <row r="740" spans="3:8" x14ac:dyDescent="0.2">
      <c r="C740" s="5"/>
      <c r="F740" s="5"/>
      <c r="H740" s="5"/>
    </row>
    <row r="741" spans="3:8" x14ac:dyDescent="0.2">
      <c r="C741" s="5"/>
      <c r="F741" s="5"/>
      <c r="H741" s="5"/>
    </row>
    <row r="742" spans="3:8" x14ac:dyDescent="0.2">
      <c r="C742" s="5"/>
      <c r="F742" s="5"/>
      <c r="H742" s="5"/>
    </row>
    <row r="743" spans="3:8" x14ac:dyDescent="0.2">
      <c r="C743" s="5"/>
      <c r="F743" s="5"/>
      <c r="H743" s="5"/>
    </row>
    <row r="744" spans="3:8" x14ac:dyDescent="0.2">
      <c r="C744" s="5"/>
      <c r="F744" s="5"/>
      <c r="H744" s="5"/>
    </row>
    <row r="745" spans="3:8" x14ac:dyDescent="0.2">
      <c r="C745" s="5"/>
      <c r="F745" s="5"/>
      <c r="H745" s="5"/>
    </row>
    <row r="746" spans="3:8" x14ac:dyDescent="0.2">
      <c r="C746" s="5"/>
      <c r="F746" s="5"/>
      <c r="H746" s="5"/>
    </row>
    <row r="747" spans="3:8" x14ac:dyDescent="0.2">
      <c r="C747" s="5"/>
      <c r="F747" s="5"/>
      <c r="H747" s="5"/>
    </row>
    <row r="748" spans="3:8" x14ac:dyDescent="0.2">
      <c r="C748" s="5"/>
      <c r="F748" s="5"/>
      <c r="H748" s="5"/>
    </row>
    <row r="749" spans="3:8" x14ac:dyDescent="0.2">
      <c r="C749" s="5"/>
      <c r="F749" s="5"/>
      <c r="H749" s="5"/>
    </row>
    <row r="750" spans="3:8" x14ac:dyDescent="0.2">
      <c r="C750" s="5"/>
      <c r="F750" s="5"/>
      <c r="H750" s="5"/>
    </row>
    <row r="751" spans="3:8" x14ac:dyDescent="0.2">
      <c r="C751" s="5"/>
      <c r="F751" s="5"/>
      <c r="H751" s="5"/>
    </row>
    <row r="752" spans="3:8" x14ac:dyDescent="0.2">
      <c r="C752" s="5"/>
      <c r="F752" s="5"/>
      <c r="H752" s="5"/>
    </row>
    <row r="753" spans="3:8" x14ac:dyDescent="0.2">
      <c r="C753" s="5"/>
      <c r="F753" s="5"/>
      <c r="H753" s="5"/>
    </row>
    <row r="754" spans="3:8" x14ac:dyDescent="0.2">
      <c r="C754" s="5"/>
      <c r="F754" s="5"/>
      <c r="H754" s="5"/>
    </row>
    <row r="755" spans="3:8" x14ac:dyDescent="0.2">
      <c r="C755" s="5"/>
      <c r="F755" s="5"/>
      <c r="H755" s="5"/>
    </row>
    <row r="756" spans="3:8" x14ac:dyDescent="0.2">
      <c r="C756" s="5"/>
      <c r="F756" s="5"/>
      <c r="H756" s="5"/>
    </row>
    <row r="757" spans="3:8" x14ac:dyDescent="0.2">
      <c r="C757" s="5"/>
      <c r="F757" s="5"/>
      <c r="H757" s="5"/>
    </row>
    <row r="758" spans="3:8" x14ac:dyDescent="0.2">
      <c r="C758" s="5"/>
      <c r="F758" s="5"/>
      <c r="H758" s="5"/>
    </row>
    <row r="759" spans="3:8" x14ac:dyDescent="0.2">
      <c r="C759" s="5"/>
      <c r="F759" s="5"/>
      <c r="H759" s="5"/>
    </row>
    <row r="760" spans="3:8" x14ac:dyDescent="0.2">
      <c r="C760" s="5"/>
      <c r="F760" s="5"/>
      <c r="H760" s="5"/>
    </row>
    <row r="761" spans="3:8" x14ac:dyDescent="0.2">
      <c r="C761" s="5"/>
      <c r="F761" s="5"/>
      <c r="H761" s="5"/>
    </row>
    <row r="762" spans="3:8" x14ac:dyDescent="0.2">
      <c r="C762" s="5"/>
      <c r="F762" s="5"/>
      <c r="H762" s="5"/>
    </row>
    <row r="763" spans="3:8" x14ac:dyDescent="0.2">
      <c r="C763" s="5"/>
      <c r="F763" s="5"/>
      <c r="H763" s="5"/>
    </row>
    <row r="764" spans="3:8" x14ac:dyDescent="0.2">
      <c r="C764" s="5"/>
      <c r="F764" s="5"/>
      <c r="H764" s="5"/>
    </row>
    <row r="765" spans="3:8" x14ac:dyDescent="0.2">
      <c r="C765" s="5"/>
      <c r="F765" s="5"/>
      <c r="H765" s="5"/>
    </row>
    <row r="766" spans="3:8" x14ac:dyDescent="0.2">
      <c r="C766" s="5"/>
      <c r="F766" s="5"/>
      <c r="H766" s="5"/>
    </row>
    <row r="767" spans="3:8" x14ac:dyDescent="0.2">
      <c r="C767" s="5"/>
      <c r="F767" s="5"/>
      <c r="H767" s="5"/>
    </row>
    <row r="768" spans="3:8" x14ac:dyDescent="0.2">
      <c r="C768" s="5"/>
      <c r="F768" s="5"/>
      <c r="H768" s="5"/>
    </row>
    <row r="769" spans="3:8" x14ac:dyDescent="0.2">
      <c r="C769" s="5"/>
      <c r="F769" s="5"/>
      <c r="H769" s="5"/>
    </row>
    <row r="770" spans="3:8" x14ac:dyDescent="0.2">
      <c r="C770" s="5"/>
      <c r="F770" s="5"/>
      <c r="H770" s="5"/>
    </row>
    <row r="771" spans="3:8" x14ac:dyDescent="0.2">
      <c r="C771" s="5"/>
      <c r="F771" s="5"/>
      <c r="H771" s="5"/>
    </row>
    <row r="772" spans="3:8" x14ac:dyDescent="0.2">
      <c r="C772" s="5"/>
      <c r="F772" s="5"/>
      <c r="H772" s="5"/>
    </row>
    <row r="773" spans="3:8" x14ac:dyDescent="0.2">
      <c r="C773" s="5"/>
      <c r="F773" s="5"/>
      <c r="H773" s="5"/>
    </row>
    <row r="774" spans="3:8" x14ac:dyDescent="0.2">
      <c r="C774" s="5"/>
      <c r="F774" s="5"/>
      <c r="H774" s="5"/>
    </row>
    <row r="775" spans="3:8" x14ac:dyDescent="0.2">
      <c r="C775" s="5"/>
      <c r="F775" s="5"/>
      <c r="H775" s="5"/>
    </row>
    <row r="776" spans="3:8" x14ac:dyDescent="0.2">
      <c r="C776" s="5"/>
      <c r="F776" s="5"/>
      <c r="H776" s="5"/>
    </row>
    <row r="777" spans="3:8" x14ac:dyDescent="0.2">
      <c r="C777" s="5"/>
      <c r="F777" s="5"/>
      <c r="H777" s="5"/>
    </row>
    <row r="778" spans="3:8" x14ac:dyDescent="0.2">
      <c r="C778" s="5"/>
      <c r="F778" s="5"/>
      <c r="H778" s="5"/>
    </row>
    <row r="779" spans="3:8" x14ac:dyDescent="0.2">
      <c r="C779" s="5"/>
      <c r="F779" s="5"/>
      <c r="H779" s="5"/>
    </row>
    <row r="780" spans="3:8" x14ac:dyDescent="0.2">
      <c r="C780" s="5"/>
      <c r="F780" s="5"/>
      <c r="H780" s="5"/>
    </row>
    <row r="781" spans="3:8" x14ac:dyDescent="0.2">
      <c r="C781" s="5"/>
      <c r="F781" s="5"/>
      <c r="H781" s="5"/>
    </row>
    <row r="782" spans="3:8" x14ac:dyDescent="0.2">
      <c r="C782" s="5"/>
      <c r="F782" s="5"/>
      <c r="H782" s="5"/>
    </row>
    <row r="783" spans="3:8" x14ac:dyDescent="0.2">
      <c r="C783" s="5"/>
      <c r="F783" s="5"/>
      <c r="H783" s="5"/>
    </row>
    <row r="784" spans="3:8" x14ac:dyDescent="0.2">
      <c r="C784" s="5"/>
      <c r="F784" s="5"/>
      <c r="H784" s="5"/>
    </row>
    <row r="785" spans="3:8" x14ac:dyDescent="0.2">
      <c r="C785" s="5"/>
      <c r="F785" s="5"/>
      <c r="H785" s="5"/>
    </row>
    <row r="786" spans="3:8" x14ac:dyDescent="0.2">
      <c r="C786" s="5"/>
      <c r="F786" s="5"/>
      <c r="H786" s="5"/>
    </row>
    <row r="787" spans="3:8" x14ac:dyDescent="0.2">
      <c r="C787" s="5"/>
      <c r="F787" s="5"/>
      <c r="H787" s="5"/>
    </row>
    <row r="788" spans="3:8" x14ac:dyDescent="0.2">
      <c r="C788" s="5"/>
      <c r="F788" s="5"/>
      <c r="H788" s="5"/>
    </row>
    <row r="789" spans="3:8" x14ac:dyDescent="0.2">
      <c r="C789" s="5"/>
      <c r="F789" s="5"/>
      <c r="H789" s="5"/>
    </row>
    <row r="790" spans="3:8" x14ac:dyDescent="0.2">
      <c r="C790" s="5"/>
      <c r="F790" s="5"/>
      <c r="H790" s="5"/>
    </row>
    <row r="791" spans="3:8" x14ac:dyDescent="0.2">
      <c r="C791" s="5"/>
      <c r="F791" s="5"/>
      <c r="H791" s="5"/>
    </row>
    <row r="792" spans="3:8" x14ac:dyDescent="0.2">
      <c r="C792" s="5"/>
      <c r="F792" s="5"/>
      <c r="H792" s="5"/>
    </row>
    <row r="793" spans="3:8" x14ac:dyDescent="0.2">
      <c r="C793" s="5"/>
      <c r="F793" s="5"/>
      <c r="H793" s="5"/>
    </row>
    <row r="794" spans="3:8" x14ac:dyDescent="0.2">
      <c r="C794" s="5"/>
      <c r="F794" s="5"/>
      <c r="H794" s="5"/>
    </row>
    <row r="795" spans="3:8" x14ac:dyDescent="0.2">
      <c r="C795" s="5"/>
      <c r="F795" s="5"/>
      <c r="H795" s="5"/>
    </row>
    <row r="796" spans="3:8" x14ac:dyDescent="0.2">
      <c r="C796" s="5"/>
      <c r="F796" s="5"/>
      <c r="H796" s="5"/>
    </row>
    <row r="797" spans="3:8" x14ac:dyDescent="0.2">
      <c r="C797" s="5"/>
      <c r="F797" s="5"/>
      <c r="H797" s="5"/>
    </row>
    <row r="798" spans="3:8" x14ac:dyDescent="0.2">
      <c r="C798" s="5"/>
      <c r="F798" s="5"/>
      <c r="H798" s="5"/>
    </row>
    <row r="799" spans="3:8" x14ac:dyDescent="0.2">
      <c r="C799" s="5"/>
      <c r="F799" s="5"/>
      <c r="H799" s="5"/>
    </row>
    <row r="800" spans="3:8" x14ac:dyDescent="0.2">
      <c r="C800" s="5"/>
      <c r="F800" s="5"/>
      <c r="H800" s="5"/>
    </row>
    <row r="801" spans="3:8" x14ac:dyDescent="0.2">
      <c r="C801" s="5"/>
      <c r="F801" s="5"/>
      <c r="H801" s="5"/>
    </row>
    <row r="802" spans="3:8" x14ac:dyDescent="0.2">
      <c r="C802" s="5"/>
      <c r="F802" s="5"/>
      <c r="H802" s="5"/>
    </row>
    <row r="803" spans="3:8" x14ac:dyDescent="0.2">
      <c r="C803" s="5"/>
      <c r="F803" s="5"/>
      <c r="H803" s="5"/>
    </row>
    <row r="804" spans="3:8" x14ac:dyDescent="0.2">
      <c r="C804" s="5"/>
      <c r="F804" s="5"/>
      <c r="H804" s="5"/>
    </row>
    <row r="805" spans="3:8" x14ac:dyDescent="0.2">
      <c r="C805" s="5"/>
      <c r="F805" s="5"/>
      <c r="H805" s="5"/>
    </row>
    <row r="806" spans="3:8" x14ac:dyDescent="0.2">
      <c r="C806" s="5"/>
      <c r="F806" s="5"/>
      <c r="H806" s="5"/>
    </row>
    <row r="807" spans="3:8" x14ac:dyDescent="0.2">
      <c r="C807" s="5"/>
      <c r="F807" s="5"/>
      <c r="H807" s="5"/>
    </row>
    <row r="808" spans="3:8" x14ac:dyDescent="0.2">
      <c r="C808" s="5"/>
      <c r="F808" s="5"/>
      <c r="H808" s="5"/>
    </row>
    <row r="809" spans="3:8" x14ac:dyDescent="0.2">
      <c r="C809" s="5"/>
      <c r="F809" s="5"/>
      <c r="H809" s="5"/>
    </row>
    <row r="810" spans="3:8" x14ac:dyDescent="0.2">
      <c r="C810" s="5"/>
      <c r="F810" s="5"/>
      <c r="H810" s="5"/>
    </row>
    <row r="811" spans="3:8" x14ac:dyDescent="0.2">
      <c r="C811" s="5"/>
      <c r="F811" s="5"/>
      <c r="H811" s="5"/>
    </row>
    <row r="812" spans="3:8" x14ac:dyDescent="0.2">
      <c r="C812" s="5"/>
      <c r="F812" s="5"/>
      <c r="H812" s="5"/>
    </row>
    <row r="813" spans="3:8" x14ac:dyDescent="0.2">
      <c r="C813" s="5"/>
      <c r="F813" s="5"/>
      <c r="H813" s="5"/>
    </row>
    <row r="814" spans="3:8" x14ac:dyDescent="0.2">
      <c r="C814" s="5"/>
      <c r="F814" s="5"/>
      <c r="H814" s="5"/>
    </row>
    <row r="815" spans="3:8" x14ac:dyDescent="0.2">
      <c r="C815" s="5"/>
      <c r="F815" s="5"/>
      <c r="H815" s="5"/>
    </row>
    <row r="816" spans="3:8" x14ac:dyDescent="0.2">
      <c r="C816" s="5"/>
      <c r="F816" s="5"/>
      <c r="H816" s="5"/>
    </row>
    <row r="817" spans="3:8" x14ac:dyDescent="0.2">
      <c r="C817" s="5"/>
      <c r="F817" s="5"/>
      <c r="H817" s="5"/>
    </row>
    <row r="818" spans="3:8" x14ac:dyDescent="0.2">
      <c r="C818" s="5"/>
      <c r="F818" s="5"/>
      <c r="H818" s="5"/>
    </row>
    <row r="819" spans="3:8" x14ac:dyDescent="0.2">
      <c r="C819" s="5"/>
      <c r="F819" s="5"/>
      <c r="H819" s="5"/>
    </row>
    <row r="820" spans="3:8" x14ac:dyDescent="0.2">
      <c r="C820" s="5"/>
      <c r="F820" s="5"/>
      <c r="H820" s="5"/>
    </row>
    <row r="821" spans="3:8" x14ac:dyDescent="0.2">
      <c r="C821" s="5"/>
      <c r="F821" s="5"/>
      <c r="H821" s="5"/>
    </row>
    <row r="822" spans="3:8" x14ac:dyDescent="0.2">
      <c r="C822" s="5"/>
      <c r="F822" s="5"/>
      <c r="H822" s="5"/>
    </row>
    <row r="823" spans="3:8" x14ac:dyDescent="0.2">
      <c r="C823" s="5"/>
      <c r="F823" s="5"/>
      <c r="H823" s="5"/>
    </row>
    <row r="824" spans="3:8" x14ac:dyDescent="0.2">
      <c r="C824" s="5"/>
      <c r="F824" s="5"/>
      <c r="H824" s="5"/>
    </row>
    <row r="825" spans="3:8" x14ac:dyDescent="0.2">
      <c r="C825" s="5"/>
      <c r="F825" s="5"/>
      <c r="H825" s="5"/>
    </row>
    <row r="826" spans="3:8" x14ac:dyDescent="0.2">
      <c r="C826" s="5"/>
      <c r="F826" s="5"/>
      <c r="H826" s="5"/>
    </row>
    <row r="827" spans="3:8" x14ac:dyDescent="0.2">
      <c r="C827" s="5"/>
      <c r="F827" s="5"/>
      <c r="H827" s="5"/>
    </row>
    <row r="828" spans="3:8" x14ac:dyDescent="0.2">
      <c r="C828" s="5"/>
      <c r="F828" s="5"/>
      <c r="H828" s="5"/>
    </row>
    <row r="829" spans="3:8" x14ac:dyDescent="0.2">
      <c r="C829" s="5"/>
      <c r="F829" s="5"/>
      <c r="H829" s="5"/>
    </row>
    <row r="830" spans="3:8" x14ac:dyDescent="0.2">
      <c r="C830" s="5"/>
      <c r="F830" s="5"/>
      <c r="H830" s="5"/>
    </row>
    <row r="831" spans="3:8" x14ac:dyDescent="0.2">
      <c r="C831" s="5"/>
      <c r="F831" s="5"/>
      <c r="H831" s="5"/>
    </row>
    <row r="832" spans="3:8" x14ac:dyDescent="0.2">
      <c r="C832" s="5"/>
      <c r="F832" s="5"/>
      <c r="H832" s="5"/>
    </row>
    <row r="833" spans="3:8" x14ac:dyDescent="0.2">
      <c r="C833" s="5"/>
      <c r="F833" s="5"/>
      <c r="H833" s="5"/>
    </row>
    <row r="834" spans="3:8" x14ac:dyDescent="0.2">
      <c r="C834" s="5"/>
      <c r="F834" s="5"/>
      <c r="H834" s="5"/>
    </row>
    <row r="835" spans="3:8" x14ac:dyDescent="0.2">
      <c r="C835" s="5"/>
      <c r="F835" s="5"/>
      <c r="H835" s="5"/>
    </row>
    <row r="836" spans="3:8" x14ac:dyDescent="0.2">
      <c r="C836" s="5"/>
      <c r="F836" s="5"/>
      <c r="H836" s="5"/>
    </row>
    <row r="837" spans="3:8" x14ac:dyDescent="0.2">
      <c r="C837" s="5"/>
      <c r="F837" s="5"/>
      <c r="H837" s="5"/>
    </row>
    <row r="838" spans="3:8" x14ac:dyDescent="0.2">
      <c r="C838" s="5"/>
      <c r="F838" s="5"/>
      <c r="H838" s="5"/>
    </row>
    <row r="839" spans="3:8" x14ac:dyDescent="0.2">
      <c r="C839" s="5"/>
      <c r="F839" s="5"/>
      <c r="H839" s="5"/>
    </row>
    <row r="840" spans="3:8" x14ac:dyDescent="0.2">
      <c r="C840" s="5"/>
      <c r="F840" s="5"/>
      <c r="H840" s="5"/>
    </row>
    <row r="841" spans="3:8" x14ac:dyDescent="0.2">
      <c r="C841" s="5"/>
      <c r="F841" s="5"/>
      <c r="H841" s="5"/>
    </row>
    <row r="842" spans="3:8" x14ac:dyDescent="0.2">
      <c r="C842" s="5"/>
      <c r="F842" s="5"/>
      <c r="H842" s="5"/>
    </row>
    <row r="843" spans="3:8" x14ac:dyDescent="0.2">
      <c r="C843" s="5"/>
      <c r="F843" s="5"/>
      <c r="H843" s="5"/>
    </row>
    <row r="844" spans="3:8" x14ac:dyDescent="0.2">
      <c r="C844" s="5"/>
      <c r="F844" s="5"/>
      <c r="H844" s="5"/>
    </row>
    <row r="845" spans="3:8" x14ac:dyDescent="0.2">
      <c r="C845" s="5"/>
      <c r="F845" s="5"/>
      <c r="H845" s="5"/>
    </row>
    <row r="846" spans="3:8" x14ac:dyDescent="0.2">
      <c r="C846" s="5"/>
      <c r="F846" s="5"/>
      <c r="H846" s="5"/>
    </row>
    <row r="847" spans="3:8" x14ac:dyDescent="0.2">
      <c r="C847" s="5"/>
      <c r="F847" s="5"/>
      <c r="H847" s="5"/>
    </row>
    <row r="848" spans="3:8" x14ac:dyDescent="0.2">
      <c r="C848" s="5"/>
      <c r="F848" s="5"/>
      <c r="H848" s="5"/>
    </row>
    <row r="849" spans="3:8" x14ac:dyDescent="0.2">
      <c r="C849" s="5"/>
      <c r="F849" s="5"/>
      <c r="H849" s="5"/>
    </row>
    <row r="850" spans="3:8" x14ac:dyDescent="0.2">
      <c r="C850" s="5"/>
      <c r="F850" s="5"/>
      <c r="H850" s="5"/>
    </row>
    <row r="851" spans="3:8" x14ac:dyDescent="0.2">
      <c r="C851" s="5"/>
      <c r="F851" s="5"/>
      <c r="H851" s="5"/>
    </row>
    <row r="852" spans="3:8" x14ac:dyDescent="0.2">
      <c r="C852" s="5"/>
      <c r="F852" s="5"/>
      <c r="H852" s="5"/>
    </row>
    <row r="853" spans="3:8" x14ac:dyDescent="0.2">
      <c r="C853" s="5"/>
      <c r="F853" s="5"/>
      <c r="H853" s="5"/>
    </row>
    <row r="854" spans="3:8" x14ac:dyDescent="0.2">
      <c r="C854" s="5"/>
      <c r="F854" s="5"/>
      <c r="H854" s="5"/>
    </row>
    <row r="855" spans="3:8" x14ac:dyDescent="0.2">
      <c r="C855" s="5"/>
      <c r="F855" s="5"/>
      <c r="H855" s="5"/>
    </row>
    <row r="856" spans="3:8" x14ac:dyDescent="0.2">
      <c r="C856" s="5"/>
      <c r="F856" s="5"/>
      <c r="H856" s="5"/>
    </row>
    <row r="857" spans="3:8" x14ac:dyDescent="0.2">
      <c r="C857" s="5"/>
      <c r="F857" s="5"/>
      <c r="H857" s="5"/>
    </row>
    <row r="858" spans="3:8" x14ac:dyDescent="0.2">
      <c r="C858" s="5"/>
      <c r="F858" s="5"/>
      <c r="H858" s="5"/>
    </row>
    <row r="859" spans="3:8" x14ac:dyDescent="0.2">
      <c r="C859" s="5"/>
      <c r="F859" s="5"/>
      <c r="H859" s="5"/>
    </row>
    <row r="860" spans="3:8" x14ac:dyDescent="0.2">
      <c r="C860" s="5"/>
      <c r="F860" s="5"/>
      <c r="H860" s="5"/>
    </row>
    <row r="861" spans="3:8" x14ac:dyDescent="0.2">
      <c r="C861" s="5"/>
      <c r="F861" s="5"/>
      <c r="H861" s="5"/>
    </row>
    <row r="862" spans="3:8" x14ac:dyDescent="0.2">
      <c r="C862" s="5"/>
      <c r="F862" s="5"/>
      <c r="H862" s="5"/>
    </row>
    <row r="863" spans="3:8" x14ac:dyDescent="0.2">
      <c r="C863" s="5"/>
      <c r="F863" s="5"/>
      <c r="H863" s="5"/>
    </row>
    <row r="864" spans="3:8" x14ac:dyDescent="0.2">
      <c r="C864" s="5"/>
      <c r="F864" s="5"/>
      <c r="H864" s="5"/>
    </row>
    <row r="865" spans="3:8" x14ac:dyDescent="0.2">
      <c r="C865" s="5"/>
      <c r="F865" s="5"/>
      <c r="H865" s="5"/>
    </row>
    <row r="866" spans="3:8" x14ac:dyDescent="0.2">
      <c r="C866" s="5"/>
      <c r="F866" s="5"/>
      <c r="H866" s="5"/>
    </row>
    <row r="867" spans="3:8" x14ac:dyDescent="0.2">
      <c r="C867" s="5"/>
      <c r="F867" s="5"/>
      <c r="H867" s="5"/>
    </row>
    <row r="868" spans="3:8" x14ac:dyDescent="0.2">
      <c r="C868" s="5"/>
      <c r="F868" s="5"/>
      <c r="H868" s="5"/>
    </row>
    <row r="869" spans="3:8" x14ac:dyDescent="0.2">
      <c r="C869" s="5"/>
      <c r="F869" s="5"/>
      <c r="H869" s="5"/>
    </row>
    <row r="870" spans="3:8" x14ac:dyDescent="0.2">
      <c r="C870" s="5"/>
      <c r="F870" s="5"/>
      <c r="H870" s="5"/>
    </row>
    <row r="871" spans="3:8" x14ac:dyDescent="0.2">
      <c r="C871" s="5"/>
      <c r="F871" s="5"/>
      <c r="H871" s="5"/>
    </row>
    <row r="872" spans="3:8" x14ac:dyDescent="0.2">
      <c r="C872" s="5"/>
      <c r="F872" s="5"/>
      <c r="H872" s="5"/>
    </row>
    <row r="873" spans="3:8" x14ac:dyDescent="0.2">
      <c r="C873" s="5"/>
      <c r="F873" s="5"/>
      <c r="H873" s="5"/>
    </row>
    <row r="874" spans="3:8" x14ac:dyDescent="0.2">
      <c r="C874" s="5"/>
      <c r="F874" s="5"/>
      <c r="H874" s="5"/>
    </row>
    <row r="875" spans="3:8" x14ac:dyDescent="0.2">
      <c r="C875" s="5"/>
      <c r="F875" s="5"/>
      <c r="H875" s="5"/>
    </row>
    <row r="876" spans="3:8" x14ac:dyDescent="0.2">
      <c r="C876" s="5"/>
      <c r="F876" s="5"/>
      <c r="H876" s="5"/>
    </row>
    <row r="877" spans="3:8" x14ac:dyDescent="0.2">
      <c r="C877" s="5"/>
      <c r="F877" s="5"/>
      <c r="H877" s="5"/>
    </row>
    <row r="878" spans="3:8" x14ac:dyDescent="0.2">
      <c r="C878" s="5"/>
      <c r="F878" s="5"/>
      <c r="H878" s="5"/>
    </row>
    <row r="879" spans="3:8" x14ac:dyDescent="0.2">
      <c r="C879" s="5"/>
      <c r="F879" s="5"/>
      <c r="H879" s="5"/>
    </row>
    <row r="880" spans="3:8" x14ac:dyDescent="0.2">
      <c r="C880" s="5"/>
      <c r="F880" s="5"/>
      <c r="H880" s="5"/>
    </row>
    <row r="881" spans="3:8" x14ac:dyDescent="0.2">
      <c r="C881" s="5"/>
      <c r="F881" s="5"/>
      <c r="H881" s="5"/>
    </row>
    <row r="882" spans="3:8" x14ac:dyDescent="0.2">
      <c r="C882" s="5"/>
      <c r="F882" s="5"/>
      <c r="H882" s="5"/>
    </row>
    <row r="883" spans="3:8" x14ac:dyDescent="0.2">
      <c r="C883" s="5"/>
      <c r="F883" s="5"/>
      <c r="H883" s="5"/>
    </row>
    <row r="884" spans="3:8" x14ac:dyDescent="0.2">
      <c r="C884" s="5"/>
      <c r="F884" s="5"/>
      <c r="H884" s="5"/>
    </row>
    <row r="885" spans="3:8" x14ac:dyDescent="0.2">
      <c r="C885" s="5"/>
      <c r="F885" s="5"/>
      <c r="H885" s="5"/>
    </row>
    <row r="886" spans="3:8" x14ac:dyDescent="0.2">
      <c r="C886" s="5"/>
      <c r="F886" s="5"/>
      <c r="H886" s="5"/>
    </row>
    <row r="887" spans="3:8" x14ac:dyDescent="0.2">
      <c r="C887" s="5"/>
      <c r="F887" s="5"/>
      <c r="H887" s="5"/>
    </row>
    <row r="888" spans="3:8" x14ac:dyDescent="0.2">
      <c r="C888" s="5"/>
      <c r="F888" s="5"/>
      <c r="H888" s="5"/>
    </row>
    <row r="889" spans="3:8" x14ac:dyDescent="0.2">
      <c r="C889" s="5"/>
      <c r="F889" s="5"/>
      <c r="H889" s="5"/>
    </row>
    <row r="890" spans="3:8" x14ac:dyDescent="0.2">
      <c r="C890" s="5"/>
      <c r="F890" s="5"/>
      <c r="H890" s="5"/>
    </row>
    <row r="891" spans="3:8" x14ac:dyDescent="0.2">
      <c r="C891" s="5"/>
      <c r="F891" s="5"/>
      <c r="H891" s="5"/>
    </row>
    <row r="892" spans="3:8" x14ac:dyDescent="0.2">
      <c r="C892" s="5"/>
      <c r="F892" s="5"/>
      <c r="H892" s="5"/>
    </row>
    <row r="893" spans="3:8" x14ac:dyDescent="0.2">
      <c r="C893" s="5"/>
      <c r="F893" s="5"/>
      <c r="H893" s="5"/>
    </row>
    <row r="894" spans="3:8" x14ac:dyDescent="0.2">
      <c r="C894" s="5"/>
      <c r="F894" s="5"/>
      <c r="H894" s="5"/>
    </row>
    <row r="895" spans="3:8" x14ac:dyDescent="0.2">
      <c r="C895" s="5"/>
      <c r="F895" s="5"/>
      <c r="H895" s="5"/>
    </row>
    <row r="896" spans="3:8" x14ac:dyDescent="0.2">
      <c r="C896" s="5"/>
      <c r="F896" s="5"/>
      <c r="H896" s="5"/>
    </row>
    <row r="897" spans="3:8" x14ac:dyDescent="0.2">
      <c r="C897" s="5"/>
      <c r="F897" s="5"/>
      <c r="H897" s="5"/>
    </row>
    <row r="898" spans="3:8" x14ac:dyDescent="0.2">
      <c r="C898" s="5"/>
      <c r="F898" s="5"/>
      <c r="H898" s="5"/>
    </row>
    <row r="899" spans="3:8" x14ac:dyDescent="0.2">
      <c r="C899" s="5"/>
      <c r="F899" s="5"/>
      <c r="H899" s="5"/>
    </row>
    <row r="900" spans="3:8" x14ac:dyDescent="0.2">
      <c r="C900" s="5"/>
      <c r="F900" s="5"/>
      <c r="H900" s="5"/>
    </row>
    <row r="901" spans="3:8" x14ac:dyDescent="0.2">
      <c r="C901" s="5"/>
      <c r="F901" s="5"/>
      <c r="H901" s="5"/>
    </row>
    <row r="902" spans="3:8" x14ac:dyDescent="0.2">
      <c r="C902" s="5"/>
      <c r="F902" s="5"/>
      <c r="H902" s="5"/>
    </row>
    <row r="903" spans="3:8" x14ac:dyDescent="0.2">
      <c r="C903" s="5"/>
      <c r="F903" s="5"/>
      <c r="H903" s="5"/>
    </row>
    <row r="904" spans="3:8" x14ac:dyDescent="0.2">
      <c r="C904" s="5"/>
      <c r="F904" s="5"/>
      <c r="H904" s="5"/>
    </row>
    <row r="905" spans="3:8" x14ac:dyDescent="0.2">
      <c r="C905" s="5"/>
      <c r="F905" s="5"/>
      <c r="H905" s="5"/>
    </row>
    <row r="906" spans="3:8" x14ac:dyDescent="0.2">
      <c r="C906" s="5"/>
      <c r="F906" s="5"/>
      <c r="H906" s="5"/>
    </row>
    <row r="907" spans="3:8" x14ac:dyDescent="0.2">
      <c r="C907" s="5"/>
      <c r="F907" s="5"/>
      <c r="H907" s="5"/>
    </row>
    <row r="908" spans="3:8" x14ac:dyDescent="0.2">
      <c r="C908" s="5"/>
      <c r="F908" s="5"/>
      <c r="H908" s="5"/>
    </row>
    <row r="909" spans="3:8" x14ac:dyDescent="0.2">
      <c r="C909" s="5"/>
      <c r="F909" s="5"/>
      <c r="H909" s="5"/>
    </row>
    <row r="910" spans="3:8" x14ac:dyDescent="0.2">
      <c r="C910" s="5"/>
      <c r="F910" s="5"/>
      <c r="H910" s="5"/>
    </row>
    <row r="911" spans="3:8" x14ac:dyDescent="0.2">
      <c r="C911" s="5"/>
      <c r="F911" s="5"/>
      <c r="H911" s="5"/>
    </row>
    <row r="912" spans="3:8" x14ac:dyDescent="0.2">
      <c r="C912" s="5"/>
      <c r="F912" s="5"/>
      <c r="H912" s="5"/>
    </row>
    <row r="913" spans="3:8" x14ac:dyDescent="0.2">
      <c r="C913" s="5"/>
      <c r="F913" s="5"/>
      <c r="H913" s="5"/>
    </row>
    <row r="914" spans="3:8" x14ac:dyDescent="0.2">
      <c r="C914" s="5"/>
      <c r="F914" s="5"/>
      <c r="H914" s="5"/>
    </row>
    <row r="915" spans="3:8" x14ac:dyDescent="0.2">
      <c r="C915" s="5"/>
      <c r="F915" s="5"/>
      <c r="H915" s="5"/>
    </row>
    <row r="916" spans="3:8" x14ac:dyDescent="0.2">
      <c r="C916" s="5"/>
      <c r="F916" s="5"/>
      <c r="H916" s="5"/>
    </row>
    <row r="917" spans="3:8" x14ac:dyDescent="0.2">
      <c r="C917" s="5"/>
      <c r="F917" s="5"/>
      <c r="H917" s="5"/>
    </row>
    <row r="918" spans="3:8" x14ac:dyDescent="0.2">
      <c r="C918" s="5"/>
      <c r="F918" s="5"/>
      <c r="H918" s="5"/>
    </row>
    <row r="919" spans="3:8" x14ac:dyDescent="0.2">
      <c r="C919" s="5"/>
      <c r="F919" s="5"/>
      <c r="H919" s="5"/>
    </row>
    <row r="920" spans="3:8" x14ac:dyDescent="0.2">
      <c r="C920" s="5"/>
      <c r="F920" s="5"/>
      <c r="H920" s="5"/>
    </row>
    <row r="921" spans="3:8" x14ac:dyDescent="0.2">
      <c r="C921" s="5"/>
      <c r="F921" s="5"/>
      <c r="H921" s="5"/>
    </row>
    <row r="922" spans="3:8" x14ac:dyDescent="0.2">
      <c r="C922" s="5"/>
      <c r="F922" s="5"/>
      <c r="H922" s="5"/>
    </row>
    <row r="923" spans="3:8" x14ac:dyDescent="0.2">
      <c r="C923" s="5"/>
      <c r="F923" s="5"/>
      <c r="H923" s="5"/>
    </row>
    <row r="924" spans="3:8" x14ac:dyDescent="0.2">
      <c r="C924" s="5"/>
      <c r="F924" s="5"/>
      <c r="H924" s="5"/>
    </row>
    <row r="925" spans="3:8" x14ac:dyDescent="0.2">
      <c r="C925" s="5"/>
      <c r="F925" s="5"/>
      <c r="H925" s="5"/>
    </row>
    <row r="926" spans="3:8" x14ac:dyDescent="0.2">
      <c r="C926" s="5"/>
      <c r="F926" s="5"/>
      <c r="H926" s="5"/>
    </row>
    <row r="927" spans="3:8" x14ac:dyDescent="0.2">
      <c r="C927" s="5"/>
      <c r="F927" s="5"/>
      <c r="H927" s="5"/>
    </row>
    <row r="928" spans="3:8" x14ac:dyDescent="0.2">
      <c r="C928" s="5"/>
      <c r="F928" s="5"/>
      <c r="H928" s="5"/>
    </row>
    <row r="929" spans="3:8" x14ac:dyDescent="0.2">
      <c r="C929" s="5"/>
      <c r="F929" s="5"/>
      <c r="H929" s="5"/>
    </row>
    <row r="930" spans="3:8" x14ac:dyDescent="0.2">
      <c r="C930" s="5"/>
      <c r="F930" s="5"/>
      <c r="H930" s="5"/>
    </row>
    <row r="931" spans="3:8" x14ac:dyDescent="0.2">
      <c r="C931" s="5"/>
      <c r="F931" s="5"/>
      <c r="H931" s="5"/>
    </row>
    <row r="932" spans="3:8" x14ac:dyDescent="0.2">
      <c r="C932" s="5"/>
      <c r="F932" s="5"/>
      <c r="H932" s="5"/>
    </row>
    <row r="933" spans="3:8" x14ac:dyDescent="0.2">
      <c r="C933" s="5"/>
      <c r="F933" s="5"/>
      <c r="H933" s="5"/>
    </row>
    <row r="934" spans="3:8" x14ac:dyDescent="0.2">
      <c r="C934" s="5"/>
      <c r="F934" s="5"/>
      <c r="H934" s="5"/>
    </row>
    <row r="935" spans="3:8" x14ac:dyDescent="0.2">
      <c r="C935" s="5"/>
      <c r="F935" s="5"/>
      <c r="H935" s="5"/>
    </row>
    <row r="936" spans="3:8" x14ac:dyDescent="0.2">
      <c r="C936" s="5"/>
      <c r="F936" s="5"/>
      <c r="H936" s="5"/>
    </row>
    <row r="937" spans="3:8" x14ac:dyDescent="0.2">
      <c r="C937" s="5"/>
      <c r="F937" s="5"/>
      <c r="H937" s="5"/>
    </row>
    <row r="938" spans="3:8" x14ac:dyDescent="0.2">
      <c r="C938" s="5"/>
      <c r="F938" s="5"/>
      <c r="H938" s="5"/>
    </row>
    <row r="939" spans="3:8" x14ac:dyDescent="0.2">
      <c r="C939" s="5"/>
      <c r="F939" s="5"/>
      <c r="H939" s="5"/>
    </row>
    <row r="940" spans="3:8" x14ac:dyDescent="0.2">
      <c r="C940" s="5"/>
      <c r="F940" s="5"/>
      <c r="H940" s="5"/>
    </row>
    <row r="941" spans="3:8" x14ac:dyDescent="0.2">
      <c r="C941" s="5"/>
      <c r="F941" s="5"/>
      <c r="H941" s="5"/>
    </row>
    <row r="942" spans="3:8" x14ac:dyDescent="0.2">
      <c r="C942" s="5"/>
      <c r="F942" s="5"/>
      <c r="H942" s="5"/>
    </row>
    <row r="943" spans="3:8" x14ac:dyDescent="0.2">
      <c r="C943" s="5"/>
      <c r="F943" s="5"/>
      <c r="H943" s="5"/>
    </row>
    <row r="944" spans="3:8" x14ac:dyDescent="0.2">
      <c r="C944" s="5"/>
      <c r="F944" s="5"/>
      <c r="H944" s="5"/>
    </row>
    <row r="945" spans="3:8" x14ac:dyDescent="0.2">
      <c r="C945" s="5"/>
      <c r="F945" s="5"/>
      <c r="H945" s="5"/>
    </row>
    <row r="946" spans="3:8" x14ac:dyDescent="0.2">
      <c r="C946" s="5"/>
      <c r="F946" s="5"/>
      <c r="H946" s="5"/>
    </row>
    <row r="947" spans="3:8" x14ac:dyDescent="0.2">
      <c r="C947" s="5"/>
      <c r="F947" s="5"/>
      <c r="H947" s="5"/>
    </row>
    <row r="948" spans="3:8" x14ac:dyDescent="0.2">
      <c r="C948" s="5"/>
      <c r="F948" s="5"/>
      <c r="H948" s="5"/>
    </row>
    <row r="949" spans="3:8" x14ac:dyDescent="0.2">
      <c r="C949" s="5"/>
      <c r="F949" s="5"/>
      <c r="H949" s="5"/>
    </row>
    <row r="950" spans="3:8" x14ac:dyDescent="0.2">
      <c r="C950" s="5"/>
      <c r="F950" s="5"/>
      <c r="H950" s="5"/>
    </row>
    <row r="951" spans="3:8" x14ac:dyDescent="0.2">
      <c r="C951" s="5"/>
      <c r="F951" s="5"/>
      <c r="H951" s="5"/>
    </row>
    <row r="952" spans="3:8" x14ac:dyDescent="0.2">
      <c r="C952" s="5"/>
      <c r="F952" s="5"/>
      <c r="H952" s="5"/>
    </row>
    <row r="953" spans="3:8" x14ac:dyDescent="0.2">
      <c r="C953" s="5"/>
      <c r="F953" s="5"/>
      <c r="H953" s="5"/>
    </row>
    <row r="954" spans="3:8" x14ac:dyDescent="0.2">
      <c r="C954" s="5"/>
      <c r="F954" s="5"/>
      <c r="H954" s="5"/>
    </row>
    <row r="955" spans="3:8" x14ac:dyDescent="0.2">
      <c r="C955" s="5"/>
      <c r="F955" s="5"/>
      <c r="H955" s="5"/>
    </row>
    <row r="956" spans="3:8" x14ac:dyDescent="0.2">
      <c r="C956" s="5"/>
      <c r="F956" s="5"/>
      <c r="H956" s="5"/>
    </row>
    <row r="957" spans="3:8" x14ac:dyDescent="0.2">
      <c r="C957" s="5"/>
      <c r="F957" s="5"/>
      <c r="H957" s="5"/>
    </row>
    <row r="958" spans="3:8" x14ac:dyDescent="0.2">
      <c r="C958" s="5"/>
      <c r="F958" s="5"/>
      <c r="H958" s="5"/>
    </row>
    <row r="959" spans="3:8" x14ac:dyDescent="0.2">
      <c r="C959" s="5"/>
      <c r="F959" s="5"/>
      <c r="H959" s="5"/>
    </row>
    <row r="960" spans="3:8" x14ac:dyDescent="0.2">
      <c r="C960" s="5"/>
      <c r="F960" s="5"/>
      <c r="H960" s="5"/>
    </row>
    <row r="961" spans="3:8" x14ac:dyDescent="0.2">
      <c r="C961" s="5"/>
      <c r="F961" s="5"/>
      <c r="H961" s="5"/>
    </row>
    <row r="962" spans="3:8" x14ac:dyDescent="0.2">
      <c r="C962" s="5"/>
      <c r="F962" s="5"/>
      <c r="H962" s="5"/>
    </row>
    <row r="963" spans="3:8" x14ac:dyDescent="0.2">
      <c r="C963" s="5"/>
      <c r="F963" s="5"/>
      <c r="H963" s="5"/>
    </row>
    <row r="964" spans="3:8" x14ac:dyDescent="0.2">
      <c r="C964" s="5"/>
      <c r="F964" s="5"/>
      <c r="H964" s="5"/>
    </row>
    <row r="965" spans="3:8" x14ac:dyDescent="0.2">
      <c r="C965" s="5"/>
      <c r="F965" s="5"/>
      <c r="H965" s="5"/>
    </row>
    <row r="966" spans="3:8" x14ac:dyDescent="0.2">
      <c r="C966" s="5"/>
      <c r="F966" s="5"/>
      <c r="H966" s="5"/>
    </row>
    <row r="967" spans="3:8" x14ac:dyDescent="0.2">
      <c r="C967" s="5"/>
      <c r="F967" s="5"/>
      <c r="H967" s="5"/>
    </row>
    <row r="968" spans="3:8" x14ac:dyDescent="0.2">
      <c r="C968" s="5"/>
      <c r="F968" s="5"/>
      <c r="H968" s="5"/>
    </row>
    <row r="969" spans="3:8" x14ac:dyDescent="0.2">
      <c r="C969" s="5"/>
      <c r="F969" s="5"/>
      <c r="H969" s="5"/>
    </row>
    <row r="970" spans="3:8" x14ac:dyDescent="0.2">
      <c r="C970" s="5"/>
      <c r="F970" s="5"/>
      <c r="H970" s="5"/>
    </row>
    <row r="971" spans="3:8" x14ac:dyDescent="0.2">
      <c r="C971" s="5"/>
      <c r="F971" s="5"/>
      <c r="H971" s="5"/>
    </row>
    <row r="972" spans="3:8" x14ac:dyDescent="0.2">
      <c r="C972" s="5"/>
      <c r="F972" s="5"/>
      <c r="H972" s="5"/>
    </row>
    <row r="973" spans="3:8" x14ac:dyDescent="0.2">
      <c r="C973" s="5"/>
      <c r="F973" s="5"/>
      <c r="H973" s="5"/>
    </row>
    <row r="974" spans="3:8" x14ac:dyDescent="0.2">
      <c r="C974" s="5"/>
      <c r="F974" s="5"/>
      <c r="H974" s="5"/>
    </row>
    <row r="975" spans="3:8" x14ac:dyDescent="0.2">
      <c r="C975" s="5"/>
      <c r="F975" s="5"/>
      <c r="H975" s="5"/>
    </row>
    <row r="976" spans="3:8" x14ac:dyDescent="0.2">
      <c r="C976" s="5"/>
      <c r="F976" s="5"/>
      <c r="H976" s="5"/>
    </row>
    <row r="977" spans="3:8" x14ac:dyDescent="0.2">
      <c r="C977" s="5"/>
      <c r="F977" s="5"/>
      <c r="H977" s="5"/>
    </row>
    <row r="978" spans="3:8" x14ac:dyDescent="0.2">
      <c r="C978" s="5"/>
      <c r="F978" s="5"/>
      <c r="H978" s="5"/>
    </row>
    <row r="979" spans="3:8" x14ac:dyDescent="0.2">
      <c r="C979" s="5"/>
      <c r="F979" s="5"/>
      <c r="H979" s="5"/>
    </row>
    <row r="980" spans="3:8" x14ac:dyDescent="0.2">
      <c r="C980" s="5"/>
      <c r="F980" s="5"/>
      <c r="H980" s="5"/>
    </row>
    <row r="981" spans="3:8" x14ac:dyDescent="0.2">
      <c r="C981" s="5"/>
      <c r="F981" s="5"/>
      <c r="H981" s="5"/>
    </row>
    <row r="982" spans="3:8" x14ac:dyDescent="0.2">
      <c r="C982" s="5"/>
      <c r="F982" s="5"/>
      <c r="H982" s="5"/>
    </row>
    <row r="983" spans="3:8" x14ac:dyDescent="0.2">
      <c r="C983" s="5"/>
      <c r="F983" s="5"/>
      <c r="H983" s="5"/>
    </row>
    <row r="984" spans="3:8" x14ac:dyDescent="0.2">
      <c r="C984" s="5"/>
      <c r="F984" s="5"/>
      <c r="H984" s="5"/>
    </row>
    <row r="985" spans="3:8" x14ac:dyDescent="0.2">
      <c r="C985" s="5"/>
      <c r="F985" s="5"/>
      <c r="H985" s="5"/>
    </row>
    <row r="986" spans="3:8" x14ac:dyDescent="0.2">
      <c r="C986" s="5"/>
      <c r="F986" s="5"/>
      <c r="H986" s="5"/>
    </row>
    <row r="987" spans="3:8" x14ac:dyDescent="0.2">
      <c r="C987" s="5"/>
      <c r="F987" s="5"/>
      <c r="H987" s="5"/>
    </row>
    <row r="988" spans="3:8" x14ac:dyDescent="0.2">
      <c r="C988" s="5"/>
      <c r="F988" s="5"/>
      <c r="H988" s="5"/>
    </row>
    <row r="989" spans="3:8" x14ac:dyDescent="0.2">
      <c r="C989" s="5"/>
      <c r="F989" s="5"/>
      <c r="H989" s="5"/>
    </row>
    <row r="990" spans="3:8" x14ac:dyDescent="0.2">
      <c r="C990" s="5"/>
      <c r="F990" s="5"/>
      <c r="H990" s="5"/>
    </row>
    <row r="991" spans="3:8" x14ac:dyDescent="0.2">
      <c r="C991" s="5"/>
      <c r="F991" s="5"/>
      <c r="H991" s="5"/>
    </row>
    <row r="992" spans="3:8" x14ac:dyDescent="0.2">
      <c r="C992" s="5"/>
      <c r="F992" s="5"/>
      <c r="H992" s="5"/>
    </row>
    <row r="993" spans="3:8" x14ac:dyDescent="0.2">
      <c r="C993" s="5"/>
      <c r="F993" s="5"/>
      <c r="H993" s="5"/>
    </row>
    <row r="994" spans="3:8" x14ac:dyDescent="0.2">
      <c r="C994" s="5"/>
      <c r="F994" s="5"/>
      <c r="H994" s="5"/>
    </row>
    <row r="995" spans="3:8" x14ac:dyDescent="0.2">
      <c r="C995" s="5"/>
      <c r="F995" s="5"/>
      <c r="H995" s="5"/>
    </row>
    <row r="996" spans="3:8" x14ac:dyDescent="0.2">
      <c r="C996" s="5"/>
      <c r="F996" s="5"/>
      <c r="H996" s="5"/>
    </row>
    <row r="997" spans="3:8" x14ac:dyDescent="0.2">
      <c r="C997" s="5"/>
      <c r="F997" s="5"/>
      <c r="H997" s="5"/>
    </row>
    <row r="998" spans="3:8" x14ac:dyDescent="0.2">
      <c r="C998" s="5"/>
      <c r="F998" s="5"/>
      <c r="H998" s="5"/>
    </row>
    <row r="999" spans="3:8" x14ac:dyDescent="0.2">
      <c r="C999" s="5"/>
      <c r="F999" s="5"/>
      <c r="H999" s="5"/>
    </row>
    <row r="1000" spans="3:8" x14ac:dyDescent="0.2">
      <c r="C1000" s="5"/>
      <c r="F1000" s="5"/>
      <c r="H1000" s="5"/>
    </row>
    <row r="1001" spans="3:8" x14ac:dyDescent="0.2">
      <c r="C1001" s="5"/>
      <c r="F1001" s="5"/>
      <c r="H1001" s="5"/>
    </row>
    <row r="1002" spans="3:8" x14ac:dyDescent="0.2">
      <c r="C1002" s="5"/>
      <c r="F1002" s="5"/>
      <c r="H1002" s="5"/>
    </row>
    <row r="1003" spans="3:8" x14ac:dyDescent="0.2">
      <c r="C1003" s="5"/>
      <c r="F1003" s="5"/>
      <c r="H1003" s="5"/>
    </row>
    <row r="1004" spans="3:8" x14ac:dyDescent="0.2">
      <c r="C1004" s="5"/>
      <c r="F1004" s="5"/>
      <c r="H1004" s="5"/>
    </row>
    <row r="1005" spans="3:8" x14ac:dyDescent="0.2">
      <c r="C1005" s="5"/>
      <c r="F1005" s="5"/>
      <c r="H1005" s="5"/>
    </row>
    <row r="1006" spans="3:8" x14ac:dyDescent="0.2">
      <c r="C1006" s="5"/>
      <c r="F1006" s="5"/>
      <c r="H1006" s="5"/>
    </row>
    <row r="1007" spans="3:8" x14ac:dyDescent="0.2">
      <c r="C1007" s="5"/>
      <c r="F1007" s="5"/>
      <c r="H1007" s="5"/>
    </row>
    <row r="1008" spans="3:8" x14ac:dyDescent="0.2">
      <c r="C1008" s="5"/>
      <c r="F1008" s="5"/>
      <c r="H1008" s="5"/>
    </row>
    <row r="1009" spans="3:8" x14ac:dyDescent="0.2">
      <c r="C1009" s="5"/>
      <c r="F1009" s="5"/>
      <c r="H1009" s="5"/>
    </row>
    <row r="1010" spans="3:8" x14ac:dyDescent="0.2">
      <c r="C1010" s="5"/>
      <c r="F1010" s="5"/>
      <c r="H1010" s="5"/>
    </row>
    <row r="1011" spans="3:8" x14ac:dyDescent="0.2">
      <c r="C1011" s="5"/>
      <c r="F1011" s="5"/>
      <c r="H1011" s="5"/>
    </row>
    <row r="1012" spans="3:8" x14ac:dyDescent="0.2">
      <c r="C1012" s="5"/>
      <c r="F1012" s="5"/>
      <c r="H1012" s="5"/>
    </row>
    <row r="1013" spans="3:8" x14ac:dyDescent="0.2">
      <c r="C1013" s="5"/>
      <c r="F1013" s="5"/>
      <c r="H1013" s="5"/>
    </row>
    <row r="1014" spans="3:8" x14ac:dyDescent="0.2">
      <c r="C1014" s="5"/>
      <c r="F1014" s="5"/>
      <c r="H1014" s="5"/>
    </row>
    <row r="1015" spans="3:8" x14ac:dyDescent="0.2">
      <c r="C1015" s="5"/>
      <c r="F1015" s="5"/>
      <c r="H1015" s="5"/>
    </row>
    <row r="1016" spans="3:8" x14ac:dyDescent="0.2">
      <c r="C1016" s="5"/>
      <c r="F1016" s="5"/>
      <c r="H1016" s="5"/>
    </row>
    <row r="1017" spans="3:8" x14ac:dyDescent="0.2">
      <c r="C1017" s="5"/>
      <c r="F1017" s="5"/>
      <c r="H1017" s="5"/>
    </row>
    <row r="1018" spans="3:8" x14ac:dyDescent="0.2">
      <c r="C1018" s="5"/>
      <c r="F1018" s="5"/>
      <c r="H1018" s="5"/>
    </row>
    <row r="1019" spans="3:8" x14ac:dyDescent="0.2">
      <c r="C1019" s="5"/>
      <c r="F1019" s="5"/>
      <c r="H1019" s="5"/>
    </row>
    <row r="1020" spans="3:8" x14ac:dyDescent="0.2">
      <c r="C1020" s="5"/>
      <c r="F1020" s="5"/>
      <c r="H1020" s="5"/>
    </row>
    <row r="1021" spans="3:8" x14ac:dyDescent="0.2">
      <c r="C1021" s="5"/>
      <c r="F1021" s="5"/>
      <c r="H1021" s="5"/>
    </row>
    <row r="1022" spans="3:8" x14ac:dyDescent="0.2">
      <c r="C1022" s="5"/>
      <c r="F1022" s="5"/>
      <c r="H1022" s="5"/>
    </row>
    <row r="1023" spans="3:8" x14ac:dyDescent="0.2">
      <c r="C1023" s="5"/>
      <c r="F1023" s="5"/>
      <c r="H1023" s="5"/>
    </row>
    <row r="1024" spans="3:8" x14ac:dyDescent="0.2">
      <c r="C1024" s="5"/>
      <c r="F1024" s="5"/>
      <c r="H1024" s="5"/>
    </row>
    <row r="1025" spans="3:8" x14ac:dyDescent="0.2">
      <c r="C1025" s="5"/>
      <c r="F1025" s="5"/>
      <c r="H1025" s="5"/>
    </row>
    <row r="1026" spans="3:8" x14ac:dyDescent="0.2">
      <c r="C1026" s="5"/>
      <c r="F1026" s="5"/>
      <c r="H1026" s="5"/>
    </row>
    <row r="1027" spans="3:8" x14ac:dyDescent="0.2">
      <c r="C1027" s="5"/>
      <c r="F1027" s="5"/>
      <c r="H1027" s="5"/>
    </row>
    <row r="1028" spans="3:8" x14ac:dyDescent="0.2">
      <c r="C1028" s="5"/>
      <c r="F1028" s="5"/>
      <c r="H1028" s="5"/>
    </row>
    <row r="1029" spans="3:8" x14ac:dyDescent="0.2">
      <c r="C1029" s="5"/>
      <c r="F1029" s="5"/>
      <c r="H1029" s="5"/>
    </row>
    <row r="1030" spans="3:8" x14ac:dyDescent="0.2">
      <c r="C1030" s="5"/>
      <c r="F1030" s="5"/>
      <c r="H1030" s="5"/>
    </row>
    <row r="1031" spans="3:8" x14ac:dyDescent="0.2">
      <c r="C1031" s="5"/>
      <c r="F1031" s="5"/>
      <c r="H1031" s="5"/>
    </row>
    <row r="1032" spans="3:8" x14ac:dyDescent="0.2">
      <c r="C1032" s="5"/>
      <c r="F1032" s="5"/>
      <c r="H1032" s="5"/>
    </row>
    <row r="1033" spans="3:8" x14ac:dyDescent="0.2">
      <c r="C1033" s="5"/>
      <c r="F1033" s="5"/>
      <c r="H1033" s="5"/>
    </row>
    <row r="1034" spans="3:8" x14ac:dyDescent="0.2">
      <c r="C1034" s="5"/>
      <c r="F1034" s="5"/>
      <c r="H1034" s="5"/>
    </row>
    <row r="1035" spans="3:8" x14ac:dyDescent="0.2">
      <c r="C1035" s="5"/>
      <c r="F1035" s="5"/>
      <c r="H1035" s="5"/>
    </row>
    <row r="1036" spans="3:8" x14ac:dyDescent="0.2">
      <c r="C1036" s="5"/>
      <c r="F1036" s="5"/>
      <c r="H1036" s="5"/>
    </row>
    <row r="1037" spans="3:8" x14ac:dyDescent="0.2">
      <c r="C1037" s="5"/>
      <c r="F1037" s="5"/>
      <c r="H1037" s="5"/>
    </row>
    <row r="1038" spans="3:8" x14ac:dyDescent="0.2">
      <c r="C1038" s="5"/>
      <c r="F1038" s="5"/>
      <c r="H1038" s="5"/>
    </row>
    <row r="1039" spans="3:8" x14ac:dyDescent="0.2">
      <c r="C1039" s="5"/>
      <c r="F1039" s="5"/>
      <c r="H1039" s="5"/>
    </row>
    <row r="1040" spans="3:8" x14ac:dyDescent="0.2">
      <c r="C1040" s="5"/>
      <c r="F1040" s="5"/>
      <c r="H1040" s="5"/>
    </row>
    <row r="1041" spans="3:8" x14ac:dyDescent="0.2">
      <c r="C1041" s="5"/>
      <c r="F1041" s="5"/>
      <c r="H1041" s="5"/>
    </row>
    <row r="1042" spans="3:8" x14ac:dyDescent="0.2">
      <c r="C1042" s="5"/>
      <c r="F1042" s="5"/>
      <c r="H1042" s="5"/>
    </row>
    <row r="1043" spans="3:8" x14ac:dyDescent="0.2">
      <c r="C1043" s="5"/>
      <c r="F1043" s="5"/>
      <c r="H1043" s="5"/>
    </row>
    <row r="1044" spans="3:8" x14ac:dyDescent="0.2">
      <c r="C1044" s="5"/>
      <c r="F1044" s="5"/>
      <c r="H1044" s="5"/>
    </row>
    <row r="1045" spans="3:8" x14ac:dyDescent="0.2">
      <c r="C1045" s="5"/>
      <c r="F1045" s="5"/>
      <c r="H1045" s="5"/>
    </row>
    <row r="1046" spans="3:8" x14ac:dyDescent="0.2">
      <c r="C1046" s="5"/>
      <c r="F1046" s="5"/>
      <c r="H1046" s="5"/>
    </row>
    <row r="1047" spans="3:8" x14ac:dyDescent="0.2">
      <c r="C1047" s="5"/>
      <c r="F1047" s="5"/>
      <c r="H1047" s="5"/>
    </row>
    <row r="1048" spans="3:8" x14ac:dyDescent="0.2">
      <c r="C1048" s="5"/>
      <c r="F1048" s="5"/>
      <c r="H1048" s="5"/>
    </row>
    <row r="1049" spans="3:8" x14ac:dyDescent="0.2">
      <c r="C1049" s="5"/>
      <c r="F1049" s="5"/>
      <c r="H1049" s="5"/>
    </row>
    <row r="1050" spans="3:8" x14ac:dyDescent="0.2">
      <c r="C1050" s="5"/>
      <c r="F1050" s="5"/>
      <c r="H1050" s="5"/>
    </row>
    <row r="1051" spans="3:8" x14ac:dyDescent="0.2">
      <c r="C1051" s="5"/>
      <c r="F1051" s="5"/>
      <c r="H1051" s="5"/>
    </row>
    <row r="1052" spans="3:8" x14ac:dyDescent="0.2">
      <c r="C1052" s="5"/>
      <c r="F1052" s="5"/>
      <c r="H1052" s="5"/>
    </row>
    <row r="1053" spans="3:8" x14ac:dyDescent="0.2">
      <c r="C1053" s="5"/>
      <c r="F1053" s="5"/>
      <c r="H1053" s="5"/>
    </row>
    <row r="1054" spans="3:8" x14ac:dyDescent="0.2">
      <c r="C1054" s="5"/>
      <c r="F1054" s="5"/>
      <c r="H1054" s="5"/>
    </row>
    <row r="1055" spans="3:8" x14ac:dyDescent="0.2">
      <c r="C1055" s="5"/>
      <c r="F1055" s="5"/>
      <c r="H1055" s="5"/>
    </row>
    <row r="1056" spans="3:8" x14ac:dyDescent="0.2">
      <c r="C1056" s="5"/>
      <c r="F1056" s="5"/>
      <c r="H1056" s="5"/>
    </row>
    <row r="1057" spans="3:8" x14ac:dyDescent="0.2">
      <c r="C1057" s="5"/>
      <c r="F1057" s="5"/>
      <c r="H1057" s="5"/>
    </row>
    <row r="1058" spans="3:8" x14ac:dyDescent="0.2">
      <c r="C1058" s="5"/>
      <c r="F1058" s="5"/>
      <c r="H1058" s="5"/>
    </row>
    <row r="1059" spans="3:8" x14ac:dyDescent="0.2">
      <c r="C1059" s="5"/>
      <c r="F1059" s="5"/>
      <c r="H1059" s="5"/>
    </row>
    <row r="1060" spans="3:8" x14ac:dyDescent="0.2">
      <c r="C1060" s="5"/>
      <c r="F1060" s="5"/>
      <c r="H1060" s="5"/>
    </row>
    <row r="1061" spans="3:8" x14ac:dyDescent="0.2">
      <c r="C1061" s="5"/>
      <c r="F1061" s="5"/>
      <c r="H1061" s="5"/>
    </row>
    <row r="1062" spans="3:8" x14ac:dyDescent="0.2">
      <c r="C1062" s="5"/>
      <c r="F1062" s="5"/>
      <c r="H1062" s="5"/>
    </row>
    <row r="1063" spans="3:8" x14ac:dyDescent="0.2">
      <c r="C1063" s="5"/>
      <c r="F1063" s="5"/>
      <c r="H1063" s="5"/>
    </row>
    <row r="1064" spans="3:8" x14ac:dyDescent="0.2">
      <c r="C1064" s="5"/>
      <c r="F1064" s="5"/>
      <c r="H1064" s="5"/>
    </row>
    <row r="1065" spans="3:8" x14ac:dyDescent="0.2">
      <c r="C1065" s="5"/>
      <c r="F1065" s="5"/>
      <c r="H1065" s="5"/>
    </row>
    <row r="1066" spans="3:8" x14ac:dyDescent="0.2">
      <c r="C1066" s="5"/>
      <c r="F1066" s="5"/>
      <c r="H1066" s="5"/>
    </row>
    <row r="1067" spans="3:8" x14ac:dyDescent="0.2">
      <c r="C1067" s="5"/>
      <c r="F1067" s="5"/>
      <c r="H1067" s="5"/>
    </row>
    <row r="1068" spans="3:8" x14ac:dyDescent="0.2">
      <c r="C1068" s="5"/>
      <c r="F1068" s="5"/>
      <c r="H1068" s="5"/>
    </row>
    <row r="1069" spans="3:8" x14ac:dyDescent="0.2">
      <c r="C1069" s="5"/>
      <c r="F1069" s="5"/>
      <c r="H1069" s="5"/>
    </row>
    <row r="1070" spans="3:8" x14ac:dyDescent="0.2">
      <c r="C1070" s="5"/>
      <c r="F1070" s="5"/>
      <c r="H1070" s="5"/>
    </row>
    <row r="1071" spans="3:8" x14ac:dyDescent="0.2">
      <c r="C1071" s="5"/>
      <c r="F1071" s="5"/>
      <c r="H1071" s="5"/>
    </row>
    <row r="1072" spans="3:8" x14ac:dyDescent="0.2">
      <c r="C1072" s="5"/>
      <c r="F1072" s="5"/>
      <c r="H1072" s="5"/>
    </row>
    <row r="1073" spans="3:8" x14ac:dyDescent="0.2">
      <c r="C1073" s="5"/>
      <c r="F1073" s="5"/>
      <c r="H1073" s="5"/>
    </row>
    <row r="1074" spans="3:8" x14ac:dyDescent="0.2">
      <c r="C1074" s="5"/>
      <c r="F1074" s="5"/>
      <c r="H1074" s="5"/>
    </row>
    <row r="1075" spans="3:8" x14ac:dyDescent="0.2">
      <c r="C1075" s="5"/>
      <c r="F1075" s="5"/>
      <c r="H1075" s="5"/>
    </row>
    <row r="1076" spans="3:8" x14ac:dyDescent="0.2">
      <c r="C1076" s="5"/>
      <c r="F1076" s="5"/>
      <c r="H1076" s="5"/>
    </row>
    <row r="1077" spans="3:8" x14ac:dyDescent="0.2">
      <c r="C1077" s="5"/>
      <c r="F1077" s="5"/>
      <c r="H1077" s="5"/>
    </row>
    <row r="1078" spans="3:8" x14ac:dyDescent="0.2">
      <c r="C1078" s="5"/>
      <c r="F1078" s="5"/>
      <c r="H1078" s="5"/>
    </row>
    <row r="1079" spans="3:8" x14ac:dyDescent="0.2">
      <c r="C1079" s="5"/>
      <c r="F1079" s="5"/>
      <c r="H1079" s="5"/>
    </row>
    <row r="1080" spans="3:8" x14ac:dyDescent="0.2">
      <c r="C1080" s="5"/>
      <c r="F1080" s="5"/>
      <c r="H1080" s="5"/>
    </row>
    <row r="1081" spans="3:8" x14ac:dyDescent="0.2">
      <c r="C1081" s="5"/>
      <c r="F1081" s="5"/>
      <c r="H1081" s="5"/>
    </row>
    <row r="1082" spans="3:8" x14ac:dyDescent="0.2">
      <c r="C1082" s="5"/>
      <c r="F1082" s="5"/>
      <c r="H1082" s="5"/>
    </row>
    <row r="1083" spans="3:8" x14ac:dyDescent="0.2">
      <c r="C1083" s="5"/>
      <c r="F1083" s="5"/>
      <c r="H1083" s="5"/>
    </row>
    <row r="1084" spans="3:8" x14ac:dyDescent="0.2">
      <c r="C1084" s="5"/>
      <c r="F1084" s="5"/>
      <c r="H1084" s="5"/>
    </row>
    <row r="1085" spans="3:8" x14ac:dyDescent="0.2">
      <c r="C1085" s="5"/>
      <c r="F1085" s="5"/>
      <c r="H1085" s="5"/>
    </row>
    <row r="1086" spans="3:8" x14ac:dyDescent="0.2">
      <c r="C1086" s="5"/>
      <c r="F1086" s="5"/>
      <c r="H1086" s="5"/>
    </row>
    <row r="1087" spans="3:8" x14ac:dyDescent="0.2">
      <c r="C1087" s="5"/>
      <c r="F1087" s="5"/>
      <c r="H1087" s="5"/>
    </row>
    <row r="1088" spans="3:8" x14ac:dyDescent="0.2">
      <c r="C1088" s="5"/>
      <c r="F1088" s="5"/>
      <c r="H1088" s="5"/>
    </row>
    <row r="1089" spans="3:8" x14ac:dyDescent="0.2">
      <c r="C1089" s="5"/>
      <c r="F1089" s="5"/>
      <c r="H1089" s="5"/>
    </row>
    <row r="1090" spans="3:8" x14ac:dyDescent="0.2">
      <c r="C1090" s="5"/>
      <c r="F1090" s="5"/>
      <c r="H1090" s="5"/>
    </row>
    <row r="1091" spans="3:8" x14ac:dyDescent="0.2">
      <c r="C1091" s="5"/>
      <c r="F1091" s="5"/>
      <c r="H1091" s="5"/>
    </row>
    <row r="1092" spans="3:8" x14ac:dyDescent="0.2">
      <c r="C1092" s="5"/>
      <c r="F1092" s="5"/>
      <c r="H1092" s="5"/>
    </row>
    <row r="1093" spans="3:8" x14ac:dyDescent="0.2">
      <c r="C1093" s="5"/>
      <c r="F1093" s="5"/>
      <c r="H1093" s="5"/>
    </row>
    <row r="1094" spans="3:8" x14ac:dyDescent="0.2">
      <c r="C1094" s="5"/>
      <c r="F1094" s="5"/>
      <c r="H1094" s="5"/>
    </row>
    <row r="1095" spans="3:8" x14ac:dyDescent="0.2">
      <c r="C1095" s="5"/>
      <c r="F1095" s="5"/>
      <c r="H1095" s="5"/>
    </row>
    <row r="1096" spans="3:8" x14ac:dyDescent="0.2">
      <c r="C1096" s="5"/>
      <c r="F1096" s="5"/>
      <c r="H1096" s="5"/>
    </row>
    <row r="1097" spans="3:8" x14ac:dyDescent="0.2">
      <c r="C1097" s="5"/>
      <c r="F1097" s="5"/>
      <c r="H1097" s="5"/>
    </row>
    <row r="1098" spans="3:8" x14ac:dyDescent="0.2">
      <c r="C1098" s="5"/>
      <c r="F1098" s="5"/>
      <c r="H1098" s="5"/>
    </row>
    <row r="1099" spans="3:8" x14ac:dyDescent="0.2">
      <c r="C1099" s="5"/>
      <c r="F1099" s="5"/>
      <c r="H1099" s="5"/>
    </row>
    <row r="1100" spans="3:8" x14ac:dyDescent="0.2">
      <c r="C1100" s="5"/>
      <c r="F1100" s="5"/>
      <c r="H1100" s="5"/>
    </row>
    <row r="1101" spans="3:8" x14ac:dyDescent="0.2">
      <c r="C1101" s="5"/>
      <c r="F1101" s="5"/>
      <c r="H1101" s="5"/>
    </row>
    <row r="1102" spans="3:8" x14ac:dyDescent="0.2">
      <c r="C1102" s="5"/>
      <c r="F1102" s="5"/>
      <c r="H1102" s="5"/>
    </row>
    <row r="1103" spans="3:8" x14ac:dyDescent="0.2">
      <c r="C1103" s="5"/>
      <c r="F1103" s="5"/>
      <c r="H1103" s="5"/>
    </row>
    <row r="1104" spans="3:8" x14ac:dyDescent="0.2">
      <c r="C1104" s="5"/>
      <c r="F1104" s="5"/>
      <c r="H1104" s="5"/>
    </row>
    <row r="1105" spans="3:8" x14ac:dyDescent="0.2">
      <c r="C1105" s="5"/>
      <c r="F1105" s="5"/>
      <c r="H1105" s="5"/>
    </row>
    <row r="1106" spans="3:8" x14ac:dyDescent="0.2">
      <c r="C1106" s="5"/>
      <c r="F1106" s="5"/>
      <c r="H1106" s="5"/>
    </row>
    <row r="1107" spans="3:8" x14ac:dyDescent="0.2">
      <c r="C1107" s="5"/>
      <c r="F1107" s="5"/>
      <c r="H1107" s="5"/>
    </row>
    <row r="1108" spans="3:8" x14ac:dyDescent="0.2">
      <c r="C1108" s="5"/>
      <c r="F1108" s="5"/>
      <c r="H1108" s="5"/>
    </row>
    <row r="1109" spans="3:8" x14ac:dyDescent="0.2">
      <c r="C1109" s="5"/>
      <c r="F1109" s="5"/>
      <c r="H1109" s="5"/>
    </row>
    <row r="1110" spans="3:8" x14ac:dyDescent="0.2">
      <c r="C1110" s="5"/>
      <c r="F1110" s="5"/>
      <c r="H1110" s="5"/>
    </row>
    <row r="1111" spans="3:8" x14ac:dyDescent="0.2">
      <c r="C1111" s="5"/>
      <c r="F1111" s="5"/>
      <c r="H1111" s="5"/>
    </row>
    <row r="1112" spans="3:8" x14ac:dyDescent="0.2">
      <c r="C1112" s="5"/>
      <c r="F1112" s="5"/>
      <c r="H1112" s="5"/>
    </row>
    <row r="1113" spans="3:8" x14ac:dyDescent="0.2">
      <c r="C1113" s="5"/>
      <c r="F1113" s="5"/>
      <c r="H1113" s="5"/>
    </row>
    <row r="1114" spans="3:8" x14ac:dyDescent="0.2">
      <c r="C1114" s="5"/>
      <c r="F1114" s="5"/>
      <c r="H1114" s="5"/>
    </row>
    <row r="1115" spans="3:8" x14ac:dyDescent="0.2">
      <c r="C1115" s="5"/>
      <c r="F1115" s="5"/>
      <c r="H1115" s="5"/>
    </row>
    <row r="1116" spans="3:8" x14ac:dyDescent="0.2">
      <c r="C1116" s="5"/>
      <c r="F1116" s="5"/>
      <c r="H1116" s="5"/>
    </row>
    <row r="1117" spans="3:8" x14ac:dyDescent="0.2">
      <c r="C1117" s="5"/>
      <c r="F1117" s="5"/>
      <c r="H1117" s="5"/>
    </row>
    <row r="1118" spans="3:8" x14ac:dyDescent="0.2">
      <c r="C1118" s="5"/>
      <c r="F1118" s="5"/>
      <c r="H1118" s="5"/>
    </row>
    <row r="1119" spans="3:8" x14ac:dyDescent="0.2">
      <c r="C1119" s="5"/>
      <c r="F1119" s="5"/>
      <c r="H1119" s="5"/>
    </row>
    <row r="1120" spans="3:8" x14ac:dyDescent="0.2">
      <c r="C1120" s="5"/>
      <c r="F1120" s="5"/>
      <c r="H1120" s="5"/>
    </row>
    <row r="1121" spans="3:8" x14ac:dyDescent="0.2">
      <c r="C1121" s="5"/>
      <c r="F1121" s="5"/>
      <c r="H1121" s="5"/>
    </row>
    <row r="1122" spans="3:8" x14ac:dyDescent="0.2">
      <c r="C1122" s="5"/>
      <c r="F1122" s="5"/>
      <c r="H1122" s="5"/>
    </row>
    <row r="1123" spans="3:8" x14ac:dyDescent="0.2">
      <c r="C1123" s="5"/>
      <c r="F1123" s="5"/>
      <c r="H1123" s="5"/>
    </row>
    <row r="1124" spans="3:8" x14ac:dyDescent="0.2">
      <c r="C1124" s="5"/>
      <c r="F1124" s="5"/>
      <c r="H1124" s="5"/>
    </row>
    <row r="1125" spans="3:8" x14ac:dyDescent="0.2">
      <c r="C1125" s="5"/>
      <c r="F1125" s="5"/>
      <c r="H1125" s="5"/>
    </row>
    <row r="1126" spans="3:8" x14ac:dyDescent="0.2">
      <c r="C1126" s="5"/>
      <c r="F1126" s="5"/>
      <c r="H1126" s="5"/>
    </row>
    <row r="1127" spans="3:8" x14ac:dyDescent="0.2">
      <c r="C1127" s="5"/>
      <c r="F1127" s="5"/>
      <c r="H1127" s="5"/>
    </row>
    <row r="1128" spans="3:8" x14ac:dyDescent="0.2">
      <c r="C1128" s="5"/>
      <c r="F1128" s="5"/>
      <c r="H1128" s="5"/>
    </row>
    <row r="1129" spans="3:8" x14ac:dyDescent="0.2">
      <c r="C1129" s="5"/>
      <c r="F1129" s="5"/>
      <c r="H1129" s="5"/>
    </row>
    <row r="1130" spans="3:8" x14ac:dyDescent="0.2">
      <c r="C1130" s="5"/>
      <c r="F1130" s="5"/>
      <c r="H1130" s="5"/>
    </row>
    <row r="1131" spans="3:8" x14ac:dyDescent="0.2">
      <c r="C1131" s="5"/>
      <c r="F1131" s="5"/>
      <c r="H1131" s="5"/>
    </row>
    <row r="1132" spans="3:8" x14ac:dyDescent="0.2">
      <c r="C1132" s="5"/>
      <c r="F1132" s="5"/>
      <c r="H1132" s="5"/>
    </row>
    <row r="1133" spans="3:8" x14ac:dyDescent="0.2">
      <c r="C1133" s="5"/>
      <c r="F1133" s="5"/>
      <c r="H1133" s="5"/>
    </row>
    <row r="1134" spans="3:8" x14ac:dyDescent="0.2">
      <c r="C1134" s="5"/>
      <c r="F1134" s="5"/>
      <c r="H1134" s="5"/>
    </row>
    <row r="1135" spans="3:8" x14ac:dyDescent="0.2">
      <c r="C1135" s="5"/>
      <c r="F1135" s="5"/>
      <c r="H1135" s="5"/>
    </row>
    <row r="1136" spans="3:8" x14ac:dyDescent="0.2">
      <c r="C1136" s="5"/>
      <c r="F1136" s="5"/>
      <c r="H1136" s="5"/>
    </row>
    <row r="1137" spans="3:8" x14ac:dyDescent="0.2">
      <c r="C1137" s="5"/>
      <c r="F1137" s="5"/>
      <c r="H1137" s="5"/>
    </row>
    <row r="1138" spans="3:8" x14ac:dyDescent="0.2">
      <c r="C1138" s="5"/>
      <c r="F1138" s="5"/>
      <c r="H1138" s="5"/>
    </row>
    <row r="1139" spans="3:8" x14ac:dyDescent="0.2">
      <c r="C1139" s="5"/>
      <c r="F1139" s="5"/>
      <c r="H1139" s="5"/>
    </row>
    <row r="1140" spans="3:8" x14ac:dyDescent="0.2">
      <c r="C1140" s="5"/>
      <c r="F1140" s="5"/>
      <c r="H1140" s="5"/>
    </row>
    <row r="1141" spans="3:8" x14ac:dyDescent="0.2">
      <c r="C1141" s="5"/>
      <c r="F1141" s="5"/>
      <c r="H1141" s="5"/>
    </row>
    <row r="1142" spans="3:8" x14ac:dyDescent="0.2">
      <c r="C1142" s="5"/>
      <c r="F1142" s="5"/>
      <c r="H1142" s="5"/>
    </row>
    <row r="1143" spans="3:8" x14ac:dyDescent="0.2">
      <c r="C1143" s="5"/>
      <c r="F1143" s="5"/>
      <c r="H1143" s="5"/>
    </row>
    <row r="1144" spans="3:8" x14ac:dyDescent="0.2">
      <c r="C1144" s="5"/>
      <c r="F1144" s="5"/>
      <c r="H1144" s="5"/>
    </row>
    <row r="1145" spans="3:8" x14ac:dyDescent="0.2">
      <c r="C1145" s="5"/>
      <c r="F1145" s="5"/>
      <c r="H1145" s="5"/>
    </row>
    <row r="1146" spans="3:8" x14ac:dyDescent="0.2">
      <c r="C1146" s="5"/>
      <c r="F1146" s="5"/>
      <c r="H1146" s="5"/>
    </row>
    <row r="1147" spans="3:8" x14ac:dyDescent="0.2">
      <c r="C1147" s="5"/>
      <c r="F1147" s="5"/>
      <c r="H1147" s="5"/>
    </row>
    <row r="1148" spans="3:8" x14ac:dyDescent="0.2">
      <c r="C1148" s="5"/>
      <c r="F1148" s="5"/>
      <c r="H1148" s="5"/>
    </row>
    <row r="1149" spans="3:8" x14ac:dyDescent="0.2">
      <c r="C1149" s="5"/>
      <c r="F1149" s="5"/>
      <c r="H1149" s="5"/>
    </row>
    <row r="1150" spans="3:8" x14ac:dyDescent="0.2">
      <c r="C1150" s="5"/>
      <c r="F1150" s="5"/>
      <c r="H1150" s="5"/>
    </row>
    <row r="1151" spans="3:8" x14ac:dyDescent="0.2">
      <c r="C1151" s="5"/>
      <c r="F1151" s="5"/>
      <c r="H1151" s="5"/>
    </row>
    <row r="1152" spans="3:8" x14ac:dyDescent="0.2">
      <c r="C1152" s="5"/>
      <c r="F1152" s="5"/>
      <c r="H1152" s="5"/>
    </row>
    <row r="1153" spans="3:8" x14ac:dyDescent="0.2">
      <c r="C1153" s="5"/>
      <c r="F1153" s="5"/>
      <c r="H1153" s="5"/>
    </row>
    <row r="1154" spans="3:8" x14ac:dyDescent="0.2">
      <c r="C1154" s="5"/>
      <c r="F1154" s="5"/>
      <c r="H1154" s="5"/>
    </row>
    <row r="1155" spans="3:8" x14ac:dyDescent="0.2">
      <c r="C1155" s="5"/>
      <c r="F1155" s="5"/>
      <c r="H1155" s="5"/>
    </row>
    <row r="1156" spans="3:8" x14ac:dyDescent="0.2">
      <c r="C1156" s="5"/>
      <c r="F1156" s="5"/>
      <c r="H1156" s="5"/>
    </row>
    <row r="1157" spans="3:8" x14ac:dyDescent="0.2">
      <c r="C1157" s="5"/>
      <c r="F1157" s="5"/>
      <c r="H1157" s="5"/>
    </row>
    <row r="1158" spans="3:8" x14ac:dyDescent="0.2">
      <c r="C1158" s="5"/>
      <c r="F1158" s="5"/>
      <c r="H1158" s="5"/>
    </row>
    <row r="1159" spans="3:8" x14ac:dyDescent="0.2">
      <c r="C1159" s="5"/>
      <c r="F1159" s="5"/>
      <c r="H1159" s="5"/>
    </row>
    <row r="1160" spans="3:8" x14ac:dyDescent="0.2">
      <c r="C1160" s="5"/>
      <c r="F1160" s="5"/>
      <c r="H1160" s="5"/>
    </row>
    <row r="1161" spans="3:8" x14ac:dyDescent="0.2">
      <c r="C1161" s="5"/>
      <c r="F1161" s="5"/>
      <c r="H1161" s="5"/>
    </row>
    <row r="1162" spans="3:8" x14ac:dyDescent="0.2">
      <c r="C1162" s="5"/>
      <c r="F1162" s="5"/>
      <c r="H1162" s="5"/>
    </row>
    <row r="1163" spans="3:8" x14ac:dyDescent="0.2">
      <c r="C1163" s="5"/>
      <c r="F1163" s="5"/>
      <c r="H1163" s="5"/>
    </row>
    <row r="1164" spans="3:8" x14ac:dyDescent="0.2">
      <c r="C1164" s="5"/>
      <c r="F1164" s="5"/>
      <c r="H1164" s="5"/>
    </row>
    <row r="1165" spans="3:8" x14ac:dyDescent="0.2">
      <c r="C1165" s="5"/>
      <c r="F1165" s="5"/>
      <c r="H1165" s="5"/>
    </row>
    <row r="1166" spans="3:8" x14ac:dyDescent="0.2">
      <c r="C1166" s="5"/>
      <c r="F1166" s="5"/>
      <c r="H1166" s="5"/>
    </row>
    <row r="1167" spans="3:8" x14ac:dyDescent="0.2">
      <c r="C1167" s="5"/>
      <c r="F1167" s="5"/>
      <c r="H1167" s="5"/>
    </row>
    <row r="1168" spans="3:8" x14ac:dyDescent="0.2">
      <c r="C1168" s="5"/>
      <c r="F1168" s="5"/>
      <c r="H1168" s="5"/>
    </row>
    <row r="1169" spans="3:8" x14ac:dyDescent="0.2">
      <c r="C1169" s="5"/>
      <c r="F1169" s="5"/>
      <c r="H1169" s="5"/>
    </row>
    <row r="1170" spans="3:8" x14ac:dyDescent="0.2">
      <c r="C1170" s="5"/>
      <c r="F1170" s="5"/>
      <c r="H1170" s="5"/>
    </row>
    <row r="1171" spans="3:8" x14ac:dyDescent="0.2">
      <c r="C1171" s="5"/>
      <c r="F1171" s="5"/>
      <c r="H1171" s="5"/>
    </row>
    <row r="1172" spans="3:8" x14ac:dyDescent="0.2">
      <c r="C1172" s="5"/>
      <c r="F1172" s="5"/>
      <c r="H1172" s="5"/>
    </row>
    <row r="1173" spans="3:8" x14ac:dyDescent="0.2">
      <c r="C1173" s="5"/>
      <c r="F1173" s="5"/>
      <c r="H1173" s="5"/>
    </row>
    <row r="1174" spans="3:8" x14ac:dyDescent="0.2">
      <c r="C1174" s="5"/>
      <c r="F1174" s="5"/>
      <c r="H1174" s="5"/>
    </row>
    <row r="1175" spans="3:8" x14ac:dyDescent="0.2">
      <c r="C1175" s="5"/>
      <c r="F1175" s="5"/>
      <c r="H1175" s="5"/>
    </row>
    <row r="1176" spans="3:8" x14ac:dyDescent="0.2">
      <c r="C1176" s="5"/>
      <c r="F1176" s="5"/>
      <c r="H1176" s="5"/>
    </row>
    <row r="1177" spans="3:8" x14ac:dyDescent="0.2">
      <c r="C1177" s="5"/>
      <c r="F1177" s="5"/>
      <c r="H1177" s="5"/>
    </row>
    <row r="1178" spans="3:8" x14ac:dyDescent="0.2">
      <c r="C1178" s="5"/>
      <c r="F1178" s="5"/>
      <c r="H1178" s="5"/>
    </row>
    <row r="1179" spans="3:8" x14ac:dyDescent="0.2">
      <c r="C1179" s="5"/>
      <c r="F1179" s="5"/>
      <c r="H1179" s="5"/>
    </row>
    <row r="1180" spans="3:8" x14ac:dyDescent="0.2">
      <c r="C1180" s="5"/>
      <c r="F1180" s="5"/>
      <c r="H1180" s="5"/>
    </row>
    <row r="1181" spans="3:8" x14ac:dyDescent="0.2">
      <c r="C1181" s="5"/>
      <c r="F1181" s="5"/>
      <c r="H1181" s="5"/>
    </row>
    <row r="1182" spans="3:8" x14ac:dyDescent="0.2">
      <c r="C1182" s="5"/>
      <c r="F1182" s="5"/>
      <c r="H1182" s="5"/>
    </row>
    <row r="1183" spans="3:8" x14ac:dyDescent="0.2">
      <c r="C1183" s="5"/>
      <c r="F1183" s="5"/>
      <c r="H1183" s="5"/>
    </row>
    <row r="1184" spans="3:8" x14ac:dyDescent="0.2">
      <c r="C1184" s="5"/>
      <c r="F1184" s="5"/>
      <c r="H1184" s="5"/>
    </row>
    <row r="1185" spans="3:8" x14ac:dyDescent="0.2">
      <c r="C1185" s="5"/>
      <c r="F1185" s="5"/>
      <c r="H1185" s="5"/>
    </row>
    <row r="1186" spans="3:8" x14ac:dyDescent="0.2">
      <c r="C1186" s="5"/>
      <c r="F1186" s="5"/>
      <c r="H1186" s="5"/>
    </row>
    <row r="1187" spans="3:8" x14ac:dyDescent="0.2">
      <c r="C1187" s="5"/>
      <c r="F1187" s="5"/>
      <c r="H1187" s="5"/>
    </row>
    <row r="1188" spans="3:8" x14ac:dyDescent="0.2">
      <c r="C1188" s="5"/>
      <c r="F1188" s="5"/>
      <c r="H1188" s="5"/>
    </row>
    <row r="1189" spans="3:8" x14ac:dyDescent="0.2">
      <c r="C1189" s="5"/>
      <c r="F1189" s="5"/>
      <c r="H1189" s="5"/>
    </row>
    <row r="1190" spans="3:8" x14ac:dyDescent="0.2">
      <c r="C1190" s="5"/>
      <c r="F1190" s="5"/>
      <c r="H1190" s="5"/>
    </row>
    <row r="1191" spans="3:8" x14ac:dyDescent="0.2">
      <c r="C1191" s="5"/>
      <c r="F1191" s="5"/>
      <c r="H1191" s="5"/>
    </row>
    <row r="1192" spans="3:8" x14ac:dyDescent="0.2">
      <c r="C1192" s="5"/>
      <c r="F1192" s="5"/>
      <c r="H1192" s="5"/>
    </row>
    <row r="1193" spans="3:8" x14ac:dyDescent="0.2">
      <c r="C1193" s="5"/>
      <c r="F1193" s="5"/>
      <c r="H1193" s="5"/>
    </row>
    <row r="1194" spans="3:8" x14ac:dyDescent="0.2">
      <c r="C1194" s="5"/>
      <c r="F1194" s="5"/>
      <c r="H1194" s="5"/>
    </row>
    <row r="1195" spans="3:8" x14ac:dyDescent="0.2">
      <c r="C1195" s="5"/>
      <c r="F1195" s="5"/>
      <c r="H1195" s="5"/>
    </row>
    <row r="1196" spans="3:8" x14ac:dyDescent="0.2">
      <c r="C1196" s="5"/>
      <c r="F1196" s="5"/>
      <c r="H1196" s="5"/>
    </row>
    <row r="1197" spans="3:8" x14ac:dyDescent="0.2">
      <c r="C1197" s="5"/>
      <c r="F1197" s="5"/>
      <c r="H1197" s="5"/>
    </row>
    <row r="1198" spans="3:8" x14ac:dyDescent="0.2">
      <c r="C1198" s="5"/>
      <c r="F1198" s="5"/>
      <c r="H1198" s="5"/>
    </row>
    <row r="1199" spans="3:8" x14ac:dyDescent="0.2">
      <c r="C1199" s="5"/>
      <c r="F1199" s="5"/>
      <c r="H1199" s="5"/>
    </row>
    <row r="1200" spans="3:8" x14ac:dyDescent="0.2">
      <c r="C1200" s="5"/>
      <c r="F1200" s="5"/>
      <c r="H1200" s="5"/>
    </row>
    <row r="1201" spans="3:8" x14ac:dyDescent="0.2">
      <c r="C1201" s="5"/>
      <c r="F1201" s="5"/>
      <c r="H1201" s="5"/>
    </row>
    <row r="1202" spans="3:8" x14ac:dyDescent="0.2">
      <c r="C1202" s="5"/>
      <c r="F1202" s="5"/>
      <c r="H1202" s="5"/>
    </row>
    <row r="1203" spans="3:8" x14ac:dyDescent="0.2">
      <c r="C1203" s="5"/>
      <c r="F1203" s="5"/>
      <c r="H1203" s="5"/>
    </row>
    <row r="1204" spans="3:8" x14ac:dyDescent="0.2">
      <c r="C1204" s="5"/>
      <c r="F1204" s="5"/>
      <c r="H1204" s="5"/>
    </row>
    <row r="1205" spans="3:8" x14ac:dyDescent="0.2">
      <c r="C1205" s="5"/>
      <c r="F1205" s="5"/>
      <c r="H1205" s="5"/>
    </row>
    <row r="1206" spans="3:8" x14ac:dyDescent="0.2">
      <c r="C1206" s="5"/>
      <c r="F1206" s="5"/>
      <c r="H1206" s="5"/>
    </row>
    <row r="1207" spans="3:8" x14ac:dyDescent="0.2">
      <c r="C1207" s="5"/>
      <c r="F1207" s="5"/>
      <c r="H1207" s="5"/>
    </row>
    <row r="1208" spans="3:8" x14ac:dyDescent="0.2">
      <c r="C1208" s="5"/>
      <c r="F1208" s="5"/>
      <c r="H1208" s="5"/>
    </row>
    <row r="1209" spans="3:8" x14ac:dyDescent="0.2">
      <c r="C1209" s="5"/>
      <c r="F1209" s="5"/>
      <c r="H1209" s="5"/>
    </row>
    <row r="1210" spans="3:8" x14ac:dyDescent="0.2">
      <c r="C1210" s="5"/>
      <c r="F1210" s="5"/>
      <c r="H1210" s="5"/>
    </row>
    <row r="1211" spans="3:8" x14ac:dyDescent="0.2">
      <c r="C1211" s="5"/>
      <c r="F1211" s="5"/>
      <c r="H1211" s="5"/>
    </row>
    <row r="1212" spans="3:8" x14ac:dyDescent="0.2">
      <c r="C1212" s="5"/>
      <c r="F1212" s="5"/>
      <c r="H1212" s="5"/>
    </row>
    <row r="1213" spans="3:8" x14ac:dyDescent="0.2">
      <c r="C1213" s="5"/>
      <c r="F1213" s="5"/>
      <c r="H1213" s="5"/>
    </row>
    <row r="1214" spans="3:8" x14ac:dyDescent="0.2">
      <c r="C1214" s="5"/>
      <c r="F1214" s="5"/>
      <c r="H1214" s="5"/>
    </row>
    <row r="1215" spans="3:8" x14ac:dyDescent="0.2">
      <c r="C1215" s="5"/>
      <c r="F1215" s="5"/>
      <c r="H1215" s="5"/>
    </row>
    <row r="1216" spans="3:8" x14ac:dyDescent="0.2">
      <c r="C1216" s="5"/>
      <c r="F1216" s="5"/>
      <c r="H1216" s="5"/>
    </row>
    <row r="1217" spans="3:8" x14ac:dyDescent="0.2">
      <c r="C1217" s="5"/>
      <c r="F1217" s="5"/>
      <c r="H1217" s="5"/>
    </row>
    <row r="1218" spans="3:8" x14ac:dyDescent="0.2">
      <c r="C1218" s="5"/>
      <c r="F1218" s="5"/>
      <c r="H1218" s="5"/>
    </row>
    <row r="1219" spans="3:8" x14ac:dyDescent="0.2">
      <c r="C1219" s="5"/>
      <c r="F1219" s="5"/>
      <c r="H1219" s="5"/>
    </row>
    <row r="1220" spans="3:8" x14ac:dyDescent="0.2">
      <c r="C1220" s="5"/>
      <c r="F1220" s="5"/>
      <c r="H1220" s="5"/>
    </row>
    <row r="1221" spans="3:8" x14ac:dyDescent="0.2">
      <c r="C1221" s="5"/>
      <c r="F1221" s="5"/>
      <c r="H1221" s="5"/>
    </row>
    <row r="1222" spans="3:8" x14ac:dyDescent="0.2">
      <c r="C1222" s="5"/>
      <c r="F1222" s="5"/>
      <c r="H1222" s="5"/>
    </row>
    <row r="1223" spans="3:8" x14ac:dyDescent="0.2">
      <c r="C1223" s="5"/>
      <c r="F1223" s="5"/>
      <c r="H1223" s="5"/>
    </row>
    <row r="1224" spans="3:8" x14ac:dyDescent="0.2">
      <c r="C1224" s="5"/>
      <c r="F1224" s="5"/>
      <c r="H1224" s="5"/>
    </row>
    <row r="1225" spans="3:8" x14ac:dyDescent="0.2">
      <c r="C1225" s="5"/>
      <c r="F1225" s="5"/>
      <c r="H1225" s="5"/>
    </row>
    <row r="1226" spans="3:8" x14ac:dyDescent="0.2">
      <c r="C1226" s="5"/>
      <c r="F1226" s="5"/>
      <c r="H1226" s="5"/>
    </row>
    <row r="1227" spans="3:8" x14ac:dyDescent="0.2">
      <c r="C1227" s="5"/>
      <c r="F1227" s="5"/>
      <c r="H1227" s="5"/>
    </row>
    <row r="1228" spans="3:8" x14ac:dyDescent="0.2">
      <c r="C1228" s="5"/>
      <c r="F1228" s="5"/>
      <c r="H1228" s="5"/>
    </row>
    <row r="1229" spans="3:8" x14ac:dyDescent="0.2">
      <c r="C1229" s="5"/>
      <c r="F1229" s="5"/>
      <c r="H1229" s="5"/>
    </row>
    <row r="1230" spans="3:8" x14ac:dyDescent="0.2">
      <c r="C1230" s="5"/>
      <c r="F1230" s="5"/>
      <c r="H1230" s="5"/>
    </row>
    <row r="1231" spans="3:8" x14ac:dyDescent="0.2">
      <c r="C1231" s="5"/>
      <c r="F1231" s="5"/>
      <c r="H1231" s="5"/>
    </row>
    <row r="1232" spans="3:8" x14ac:dyDescent="0.2">
      <c r="C1232" s="5"/>
      <c r="F1232" s="5"/>
      <c r="H1232" s="5"/>
    </row>
    <row r="1233" spans="3:8" x14ac:dyDescent="0.2">
      <c r="C1233" s="5"/>
      <c r="F1233" s="5"/>
      <c r="H1233" s="5"/>
    </row>
    <row r="1234" spans="3:8" x14ac:dyDescent="0.2">
      <c r="C1234" s="5"/>
      <c r="F1234" s="5"/>
      <c r="H1234" s="5"/>
    </row>
    <row r="1235" spans="3:8" x14ac:dyDescent="0.2">
      <c r="C1235" s="5"/>
      <c r="F1235" s="5"/>
      <c r="H1235" s="5"/>
    </row>
    <row r="1236" spans="3:8" x14ac:dyDescent="0.2">
      <c r="C1236" s="5"/>
      <c r="F1236" s="5"/>
      <c r="H1236" s="5"/>
    </row>
    <row r="1237" spans="3:8" x14ac:dyDescent="0.2">
      <c r="C1237" s="5"/>
      <c r="F1237" s="5"/>
      <c r="H1237" s="5"/>
    </row>
    <row r="1238" spans="3:8" x14ac:dyDescent="0.2">
      <c r="C1238" s="5"/>
      <c r="F1238" s="5"/>
      <c r="H1238" s="5"/>
    </row>
    <row r="1239" spans="3:8" x14ac:dyDescent="0.2">
      <c r="C1239" s="5"/>
      <c r="F1239" s="5"/>
      <c r="H1239" s="5"/>
    </row>
    <row r="1240" spans="3:8" x14ac:dyDescent="0.2">
      <c r="C1240" s="5"/>
      <c r="F1240" s="5"/>
      <c r="H1240" s="5"/>
    </row>
    <row r="1241" spans="3:8" x14ac:dyDescent="0.2">
      <c r="C1241" s="5"/>
      <c r="F1241" s="5"/>
      <c r="H1241" s="5"/>
    </row>
    <row r="1242" spans="3:8" x14ac:dyDescent="0.2">
      <c r="C1242" s="5"/>
      <c r="F1242" s="5"/>
      <c r="H1242" s="5"/>
    </row>
    <row r="1243" spans="3:8" x14ac:dyDescent="0.2">
      <c r="C1243" s="5"/>
      <c r="F1243" s="5"/>
      <c r="H1243" s="5"/>
    </row>
    <row r="1244" spans="3:8" x14ac:dyDescent="0.2">
      <c r="C1244" s="5"/>
      <c r="F1244" s="5"/>
      <c r="H1244" s="5"/>
    </row>
    <row r="1245" spans="3:8" x14ac:dyDescent="0.2">
      <c r="C1245" s="5"/>
      <c r="F1245" s="5"/>
      <c r="H1245" s="5"/>
    </row>
    <row r="1246" spans="3:8" x14ac:dyDescent="0.2">
      <c r="C1246" s="5"/>
      <c r="F1246" s="5"/>
      <c r="H1246" s="5"/>
    </row>
    <row r="1247" spans="3:8" x14ac:dyDescent="0.2">
      <c r="C1247" s="5"/>
      <c r="F1247" s="5"/>
      <c r="H1247" s="5"/>
    </row>
    <row r="1248" spans="3:8" x14ac:dyDescent="0.2">
      <c r="C1248" s="5"/>
      <c r="F1248" s="5"/>
      <c r="H1248" s="5"/>
    </row>
    <row r="1249" spans="3:8" x14ac:dyDescent="0.2">
      <c r="C1249" s="5"/>
      <c r="F1249" s="5"/>
      <c r="H1249" s="5"/>
    </row>
    <row r="1250" spans="3:8" x14ac:dyDescent="0.2">
      <c r="C1250" s="5"/>
      <c r="F1250" s="5"/>
      <c r="H1250" s="5"/>
    </row>
    <row r="1251" spans="3:8" x14ac:dyDescent="0.2">
      <c r="C1251" s="5"/>
      <c r="F1251" s="5"/>
      <c r="H1251" s="5"/>
    </row>
    <row r="1252" spans="3:8" x14ac:dyDescent="0.2">
      <c r="C1252" s="5"/>
      <c r="F1252" s="5"/>
      <c r="H1252" s="5"/>
    </row>
    <row r="1253" spans="3:8" x14ac:dyDescent="0.2">
      <c r="C1253" s="5"/>
      <c r="F1253" s="5"/>
      <c r="H1253" s="5"/>
    </row>
    <row r="1254" spans="3:8" x14ac:dyDescent="0.2">
      <c r="C1254" s="5"/>
      <c r="F1254" s="5"/>
      <c r="H1254" s="5"/>
    </row>
    <row r="1255" spans="3:8" x14ac:dyDescent="0.2">
      <c r="C1255" s="5"/>
      <c r="F1255" s="5"/>
      <c r="H1255" s="5"/>
    </row>
    <row r="1256" spans="3:8" x14ac:dyDescent="0.2">
      <c r="C1256" s="5"/>
      <c r="F1256" s="5"/>
      <c r="H1256" s="5"/>
    </row>
    <row r="1257" spans="3:8" x14ac:dyDescent="0.2">
      <c r="C1257" s="5"/>
      <c r="F1257" s="5"/>
      <c r="H1257" s="5"/>
    </row>
    <row r="1258" spans="3:8" x14ac:dyDescent="0.2">
      <c r="C1258" s="5"/>
      <c r="F1258" s="5"/>
      <c r="H1258" s="5"/>
    </row>
    <row r="1259" spans="3:8" x14ac:dyDescent="0.2">
      <c r="C1259" s="5"/>
      <c r="F1259" s="5"/>
      <c r="H1259" s="5"/>
    </row>
    <row r="1260" spans="3:8" x14ac:dyDescent="0.2">
      <c r="C1260" s="5"/>
      <c r="F1260" s="5"/>
      <c r="H1260" s="5"/>
    </row>
    <row r="1261" spans="3:8" x14ac:dyDescent="0.2">
      <c r="C1261" s="5"/>
      <c r="F1261" s="5"/>
      <c r="H1261" s="5"/>
    </row>
    <row r="1262" spans="3:8" x14ac:dyDescent="0.2">
      <c r="C1262" s="5"/>
      <c r="F1262" s="5"/>
      <c r="H1262" s="5"/>
    </row>
    <row r="1263" spans="3:8" x14ac:dyDescent="0.2">
      <c r="C1263" s="5"/>
      <c r="F1263" s="5"/>
      <c r="H1263" s="5"/>
    </row>
    <row r="1264" spans="3:8" x14ac:dyDescent="0.2">
      <c r="C1264" s="5"/>
      <c r="F1264" s="5"/>
      <c r="H1264" s="5"/>
    </row>
    <row r="1265" spans="3:8" x14ac:dyDescent="0.2">
      <c r="C1265" s="5"/>
      <c r="F1265" s="5"/>
      <c r="H1265" s="5"/>
    </row>
    <row r="1266" spans="3:8" x14ac:dyDescent="0.2">
      <c r="C1266" s="5"/>
      <c r="F1266" s="5"/>
      <c r="H1266" s="5"/>
    </row>
    <row r="1267" spans="3:8" x14ac:dyDescent="0.2">
      <c r="C1267" s="5"/>
      <c r="F1267" s="5"/>
      <c r="H1267" s="5"/>
    </row>
    <row r="1268" spans="3:8" x14ac:dyDescent="0.2">
      <c r="C1268" s="5"/>
      <c r="F1268" s="5"/>
      <c r="H1268" s="5"/>
    </row>
    <row r="1269" spans="3:8" x14ac:dyDescent="0.2">
      <c r="C1269" s="5"/>
      <c r="F1269" s="5"/>
      <c r="H1269" s="5"/>
    </row>
    <row r="1270" spans="3:8" x14ac:dyDescent="0.2">
      <c r="C1270" s="5"/>
      <c r="F1270" s="5"/>
      <c r="H1270" s="5"/>
    </row>
    <row r="1271" spans="3:8" x14ac:dyDescent="0.2">
      <c r="C1271" s="5"/>
      <c r="F1271" s="5"/>
      <c r="H1271" s="5"/>
    </row>
    <row r="1272" spans="3:8" x14ac:dyDescent="0.2">
      <c r="C1272" s="5"/>
      <c r="F1272" s="5"/>
      <c r="H1272" s="5"/>
    </row>
    <row r="1273" spans="3:8" x14ac:dyDescent="0.2">
      <c r="C1273" s="5"/>
      <c r="F1273" s="5"/>
      <c r="H1273" s="5"/>
    </row>
    <row r="1274" spans="3:8" x14ac:dyDescent="0.2">
      <c r="C1274" s="5"/>
      <c r="F1274" s="5"/>
      <c r="H1274" s="5"/>
    </row>
    <row r="1275" spans="3:8" x14ac:dyDescent="0.2">
      <c r="C1275" s="5"/>
      <c r="F1275" s="5"/>
      <c r="H1275" s="5"/>
    </row>
    <row r="1276" spans="3:8" x14ac:dyDescent="0.2">
      <c r="C1276" s="5"/>
      <c r="F1276" s="5"/>
      <c r="H1276" s="5"/>
    </row>
    <row r="1277" spans="3:8" x14ac:dyDescent="0.2">
      <c r="C1277" s="5"/>
      <c r="F1277" s="5"/>
      <c r="H1277" s="5"/>
    </row>
    <row r="1278" spans="3:8" x14ac:dyDescent="0.2">
      <c r="C1278" s="5"/>
      <c r="F1278" s="5"/>
      <c r="H1278" s="5"/>
    </row>
    <row r="1279" spans="3:8" x14ac:dyDescent="0.2">
      <c r="C1279" s="5"/>
      <c r="F1279" s="5"/>
      <c r="H1279" s="5"/>
    </row>
    <row r="1280" spans="3:8" x14ac:dyDescent="0.2">
      <c r="C1280" s="5"/>
      <c r="F1280" s="5"/>
      <c r="H1280" s="5"/>
    </row>
    <row r="1281" spans="3:8" x14ac:dyDescent="0.2">
      <c r="C1281" s="5"/>
      <c r="F1281" s="5"/>
      <c r="H1281" s="5"/>
    </row>
    <row r="1282" spans="3:8" x14ac:dyDescent="0.2">
      <c r="C1282" s="5"/>
      <c r="F1282" s="5"/>
      <c r="H1282" s="5"/>
    </row>
    <row r="1283" spans="3:8" x14ac:dyDescent="0.2">
      <c r="C1283" s="5"/>
      <c r="F1283" s="5"/>
      <c r="H1283" s="5"/>
    </row>
    <row r="1284" spans="3:8" x14ac:dyDescent="0.2">
      <c r="C1284" s="5"/>
      <c r="F1284" s="5"/>
      <c r="H1284" s="5"/>
    </row>
    <row r="1285" spans="3:8" x14ac:dyDescent="0.2">
      <c r="C1285" s="5"/>
      <c r="F1285" s="5"/>
      <c r="H1285" s="5"/>
    </row>
    <row r="1286" spans="3:8" x14ac:dyDescent="0.2">
      <c r="C1286" s="5"/>
      <c r="F1286" s="5"/>
      <c r="H1286" s="5"/>
    </row>
    <row r="1287" spans="3:8" x14ac:dyDescent="0.2">
      <c r="C1287" s="5"/>
      <c r="F1287" s="5"/>
      <c r="H1287" s="5"/>
    </row>
    <row r="1288" spans="3:8" x14ac:dyDescent="0.2">
      <c r="C1288" s="5"/>
      <c r="F1288" s="5"/>
      <c r="H1288" s="5"/>
    </row>
    <row r="1289" spans="3:8" x14ac:dyDescent="0.2">
      <c r="C1289" s="5"/>
      <c r="F1289" s="5"/>
      <c r="H1289" s="5"/>
    </row>
    <row r="1290" spans="3:8" x14ac:dyDescent="0.2">
      <c r="C1290" s="5"/>
      <c r="F1290" s="5"/>
      <c r="H1290" s="5"/>
    </row>
    <row r="1291" spans="3:8" x14ac:dyDescent="0.2">
      <c r="C1291" s="5"/>
      <c r="F1291" s="5"/>
      <c r="H1291" s="5"/>
    </row>
    <row r="1292" spans="3:8" x14ac:dyDescent="0.2">
      <c r="C1292" s="5"/>
      <c r="F1292" s="5"/>
      <c r="H1292" s="5"/>
    </row>
    <row r="1293" spans="3:8" x14ac:dyDescent="0.2">
      <c r="C1293" s="5"/>
      <c r="F1293" s="5"/>
      <c r="H1293" s="5"/>
    </row>
    <row r="1294" spans="3:8" x14ac:dyDescent="0.2">
      <c r="C1294" s="5"/>
      <c r="F1294" s="5"/>
      <c r="H1294" s="5"/>
    </row>
    <row r="1295" spans="3:8" x14ac:dyDescent="0.2">
      <c r="C1295" s="5"/>
      <c r="F1295" s="5"/>
      <c r="H1295" s="5"/>
    </row>
    <row r="1296" spans="3:8" x14ac:dyDescent="0.2">
      <c r="C1296" s="5"/>
      <c r="F1296" s="5"/>
      <c r="H1296" s="5"/>
    </row>
    <row r="1297" spans="3:8" x14ac:dyDescent="0.2">
      <c r="C1297" s="5"/>
      <c r="F1297" s="5"/>
      <c r="H1297" s="5"/>
    </row>
    <row r="1298" spans="3:8" x14ac:dyDescent="0.2">
      <c r="C1298" s="5"/>
      <c r="F1298" s="5"/>
      <c r="H1298" s="5"/>
    </row>
    <row r="1299" spans="3:8" x14ac:dyDescent="0.2">
      <c r="C1299" s="5"/>
      <c r="F1299" s="5"/>
      <c r="H1299" s="5"/>
    </row>
    <row r="1300" spans="3:8" x14ac:dyDescent="0.2">
      <c r="C1300" s="5"/>
      <c r="F1300" s="5"/>
      <c r="H1300" s="5"/>
    </row>
    <row r="1301" spans="3:8" x14ac:dyDescent="0.2">
      <c r="C1301" s="5"/>
      <c r="F1301" s="5"/>
      <c r="H1301" s="5"/>
    </row>
    <row r="1302" spans="3:8" x14ac:dyDescent="0.2">
      <c r="C1302" s="5"/>
      <c r="F1302" s="5"/>
      <c r="H1302" s="5"/>
    </row>
    <row r="1303" spans="3:8" x14ac:dyDescent="0.2">
      <c r="C1303" s="5"/>
      <c r="F1303" s="5"/>
      <c r="H1303" s="5"/>
    </row>
    <row r="1304" spans="3:8" x14ac:dyDescent="0.2">
      <c r="C1304" s="5"/>
      <c r="F1304" s="5"/>
      <c r="H1304" s="5"/>
    </row>
    <row r="1305" spans="3:8" x14ac:dyDescent="0.2">
      <c r="C1305" s="5"/>
      <c r="F1305" s="5"/>
      <c r="H1305" s="5"/>
    </row>
    <row r="1306" spans="3:8" x14ac:dyDescent="0.2">
      <c r="C1306" s="5"/>
      <c r="F1306" s="5"/>
      <c r="H1306" s="5"/>
    </row>
    <row r="1307" spans="3:8" x14ac:dyDescent="0.2">
      <c r="C1307" s="5"/>
      <c r="F1307" s="5"/>
      <c r="H1307" s="5"/>
    </row>
    <row r="1308" spans="3:8" x14ac:dyDescent="0.2">
      <c r="C1308" s="5"/>
      <c r="F1308" s="5"/>
      <c r="H1308" s="5"/>
    </row>
    <row r="1309" spans="3:8" x14ac:dyDescent="0.2">
      <c r="C1309" s="5"/>
      <c r="F1309" s="5"/>
      <c r="H1309" s="5"/>
    </row>
    <row r="1310" spans="3:8" x14ac:dyDescent="0.2">
      <c r="C1310" s="5"/>
      <c r="F1310" s="5"/>
      <c r="H1310" s="5"/>
    </row>
    <row r="1311" spans="3:8" x14ac:dyDescent="0.2">
      <c r="C1311" s="5"/>
      <c r="F1311" s="5"/>
      <c r="H1311" s="5"/>
    </row>
    <row r="1312" spans="3:8" x14ac:dyDescent="0.2">
      <c r="C1312" s="5"/>
      <c r="F1312" s="5"/>
      <c r="H1312" s="5"/>
    </row>
    <row r="1313" spans="3:8" x14ac:dyDescent="0.2">
      <c r="C1313" s="5"/>
      <c r="F1313" s="5"/>
      <c r="H1313" s="5"/>
    </row>
    <row r="1314" spans="3:8" x14ac:dyDescent="0.2">
      <c r="C1314" s="5"/>
      <c r="F1314" s="5"/>
      <c r="H1314" s="5"/>
    </row>
    <row r="1315" spans="3:8" x14ac:dyDescent="0.2">
      <c r="C1315" s="5"/>
      <c r="F1315" s="5"/>
      <c r="H1315" s="5"/>
    </row>
    <row r="1316" spans="3:8" x14ac:dyDescent="0.2">
      <c r="C1316" s="5"/>
      <c r="F1316" s="5"/>
      <c r="H1316" s="5"/>
    </row>
    <row r="1317" spans="3:8" x14ac:dyDescent="0.2">
      <c r="C1317" s="5"/>
      <c r="F1317" s="5"/>
      <c r="H1317" s="5"/>
    </row>
    <row r="1318" spans="3:8" x14ac:dyDescent="0.2">
      <c r="C1318" s="5"/>
      <c r="F1318" s="5"/>
      <c r="H1318" s="5"/>
    </row>
    <row r="1319" spans="3:8" x14ac:dyDescent="0.2">
      <c r="C1319" s="5"/>
      <c r="F1319" s="5"/>
      <c r="H1319" s="5"/>
    </row>
    <row r="1320" spans="3:8" x14ac:dyDescent="0.2">
      <c r="C1320" s="5"/>
      <c r="F1320" s="5"/>
      <c r="H1320" s="5"/>
    </row>
    <row r="1321" spans="3:8" x14ac:dyDescent="0.2">
      <c r="C1321" s="5"/>
      <c r="F1321" s="5"/>
      <c r="H1321" s="5"/>
    </row>
    <row r="1322" spans="3:8" x14ac:dyDescent="0.2">
      <c r="C1322" s="5"/>
      <c r="F1322" s="5"/>
      <c r="H1322" s="5"/>
    </row>
    <row r="1323" spans="3:8" x14ac:dyDescent="0.2">
      <c r="C1323" s="5"/>
      <c r="F1323" s="5"/>
      <c r="H1323" s="5"/>
    </row>
    <row r="1324" spans="3:8" x14ac:dyDescent="0.2">
      <c r="C1324" s="5"/>
      <c r="F1324" s="5"/>
      <c r="H1324" s="5"/>
    </row>
    <row r="1325" spans="3:8" x14ac:dyDescent="0.2">
      <c r="C1325" s="5"/>
      <c r="F1325" s="5"/>
      <c r="H1325" s="5"/>
    </row>
    <row r="1326" spans="3:8" x14ac:dyDescent="0.2">
      <c r="C1326" s="5"/>
      <c r="F1326" s="5"/>
      <c r="H1326" s="5"/>
    </row>
    <row r="1327" spans="3:8" x14ac:dyDescent="0.2">
      <c r="C1327" s="5"/>
      <c r="F1327" s="5"/>
      <c r="H1327" s="5"/>
    </row>
    <row r="1328" spans="3:8" x14ac:dyDescent="0.2">
      <c r="C1328" s="5"/>
      <c r="F1328" s="5"/>
      <c r="H1328" s="5"/>
    </row>
    <row r="1329" spans="3:8" x14ac:dyDescent="0.2">
      <c r="C1329" s="5"/>
      <c r="F1329" s="5"/>
      <c r="H1329" s="5"/>
    </row>
    <row r="1330" spans="3:8" x14ac:dyDescent="0.2">
      <c r="C1330" s="5"/>
      <c r="F1330" s="5"/>
      <c r="H1330" s="5"/>
    </row>
    <row r="1331" spans="3:8" x14ac:dyDescent="0.2">
      <c r="C1331" s="5"/>
      <c r="F1331" s="5"/>
      <c r="H1331" s="5"/>
    </row>
    <row r="1332" spans="3:8" x14ac:dyDescent="0.2">
      <c r="C1332" s="5"/>
      <c r="F1332" s="5"/>
      <c r="H1332" s="5"/>
    </row>
    <row r="1333" spans="3:8" x14ac:dyDescent="0.2">
      <c r="C1333" s="5"/>
      <c r="F1333" s="5"/>
      <c r="H1333" s="5"/>
    </row>
    <row r="1334" spans="3:8" x14ac:dyDescent="0.2">
      <c r="C1334" s="5"/>
      <c r="F1334" s="5"/>
      <c r="H1334" s="5"/>
    </row>
    <row r="1335" spans="3:8" x14ac:dyDescent="0.2">
      <c r="C1335" s="5"/>
      <c r="F1335" s="5"/>
      <c r="H1335" s="5"/>
    </row>
    <row r="1336" spans="3:8" x14ac:dyDescent="0.2">
      <c r="C1336" s="5"/>
      <c r="F1336" s="5"/>
      <c r="H1336" s="5"/>
    </row>
    <row r="1337" spans="3:8" x14ac:dyDescent="0.2">
      <c r="C1337" s="5"/>
      <c r="F1337" s="5"/>
      <c r="H1337" s="5"/>
    </row>
    <row r="1338" spans="3:8" x14ac:dyDescent="0.2">
      <c r="C1338" s="5"/>
      <c r="F1338" s="5"/>
      <c r="H1338" s="5"/>
    </row>
    <row r="1339" spans="3:8" x14ac:dyDescent="0.2">
      <c r="C1339" s="5"/>
      <c r="F1339" s="5"/>
      <c r="H1339" s="5"/>
    </row>
    <row r="1340" spans="3:8" x14ac:dyDescent="0.2">
      <c r="C1340" s="5"/>
      <c r="F1340" s="5"/>
      <c r="H1340" s="5"/>
    </row>
    <row r="1341" spans="3:8" x14ac:dyDescent="0.2">
      <c r="C1341" s="5"/>
      <c r="F1341" s="5"/>
      <c r="H1341" s="5"/>
    </row>
    <row r="1342" spans="3:8" x14ac:dyDescent="0.2">
      <c r="C1342" s="5"/>
      <c r="F1342" s="5"/>
      <c r="H1342" s="5"/>
    </row>
    <row r="1343" spans="3:8" x14ac:dyDescent="0.2">
      <c r="C1343" s="5"/>
      <c r="F1343" s="5"/>
      <c r="H1343" s="5"/>
    </row>
    <row r="1344" spans="3:8" x14ac:dyDescent="0.2">
      <c r="C1344" s="5"/>
      <c r="F1344" s="5"/>
      <c r="H1344" s="5"/>
    </row>
    <row r="1345" spans="3:8" x14ac:dyDescent="0.2">
      <c r="C1345" s="5"/>
      <c r="F1345" s="5"/>
      <c r="H1345" s="5"/>
    </row>
    <row r="1346" spans="3:8" x14ac:dyDescent="0.2">
      <c r="C1346" s="5"/>
      <c r="F1346" s="5"/>
      <c r="H1346" s="5"/>
    </row>
    <row r="1347" spans="3:8" x14ac:dyDescent="0.2">
      <c r="C1347" s="5"/>
      <c r="F1347" s="5"/>
      <c r="H1347" s="5"/>
    </row>
    <row r="1348" spans="3:8" x14ac:dyDescent="0.2">
      <c r="C1348" s="5"/>
      <c r="F1348" s="5"/>
      <c r="H1348" s="5"/>
    </row>
    <row r="1349" spans="3:8" x14ac:dyDescent="0.2">
      <c r="C1349" s="5"/>
      <c r="F1349" s="5"/>
      <c r="H1349" s="5"/>
    </row>
    <row r="1350" spans="3:8" x14ac:dyDescent="0.2">
      <c r="C1350" s="5"/>
      <c r="F1350" s="5"/>
      <c r="H1350" s="5"/>
    </row>
    <row r="1351" spans="3:8" x14ac:dyDescent="0.2">
      <c r="C1351" s="5"/>
      <c r="F1351" s="5"/>
      <c r="H1351" s="5"/>
    </row>
    <row r="1352" spans="3:8" x14ac:dyDescent="0.2">
      <c r="C1352" s="5"/>
      <c r="F1352" s="5"/>
      <c r="H1352" s="5"/>
    </row>
    <row r="1353" spans="3:8" x14ac:dyDescent="0.2">
      <c r="C1353" s="5"/>
      <c r="F1353" s="5"/>
      <c r="H1353" s="5"/>
    </row>
    <row r="1354" spans="3:8" x14ac:dyDescent="0.2">
      <c r="C1354" s="5"/>
      <c r="F1354" s="5"/>
      <c r="H1354" s="5"/>
    </row>
    <row r="1355" spans="3:8" x14ac:dyDescent="0.2">
      <c r="C1355" s="5"/>
      <c r="F1355" s="5"/>
      <c r="H1355" s="5"/>
    </row>
    <row r="1356" spans="3:8" x14ac:dyDescent="0.2">
      <c r="C1356" s="5"/>
      <c r="F1356" s="5"/>
      <c r="H1356" s="5"/>
    </row>
    <row r="1357" spans="3:8" x14ac:dyDescent="0.2">
      <c r="C1357" s="5"/>
      <c r="F1357" s="5"/>
      <c r="H1357" s="5"/>
    </row>
    <row r="1358" spans="3:8" x14ac:dyDescent="0.2">
      <c r="C1358" s="5"/>
      <c r="F1358" s="5"/>
      <c r="H1358" s="5"/>
    </row>
    <row r="1359" spans="3:8" x14ac:dyDescent="0.2">
      <c r="C1359" s="5"/>
      <c r="F1359" s="5"/>
      <c r="H1359" s="5"/>
    </row>
    <row r="1360" spans="3:8" x14ac:dyDescent="0.2">
      <c r="C1360" s="5"/>
      <c r="F1360" s="5"/>
      <c r="H1360" s="5"/>
    </row>
    <row r="1361" spans="3:8" x14ac:dyDescent="0.2">
      <c r="C1361" s="5"/>
      <c r="F1361" s="5"/>
      <c r="H1361" s="5"/>
    </row>
    <row r="1362" spans="3:8" x14ac:dyDescent="0.2">
      <c r="C1362" s="5"/>
      <c r="F1362" s="5"/>
      <c r="H1362" s="5"/>
    </row>
    <row r="1363" spans="3:8" x14ac:dyDescent="0.2">
      <c r="C1363" s="5"/>
      <c r="F1363" s="5"/>
      <c r="H1363" s="5"/>
    </row>
    <row r="1364" spans="3:8" x14ac:dyDescent="0.2">
      <c r="C1364" s="5"/>
      <c r="F1364" s="5"/>
      <c r="H1364" s="5"/>
    </row>
    <row r="1365" spans="3:8" x14ac:dyDescent="0.2">
      <c r="C1365" s="5"/>
      <c r="F1365" s="5"/>
      <c r="H1365" s="5"/>
    </row>
    <row r="1366" spans="3:8" x14ac:dyDescent="0.2">
      <c r="C1366" s="5"/>
      <c r="F1366" s="5"/>
      <c r="H1366" s="5"/>
    </row>
    <row r="1367" spans="3:8" x14ac:dyDescent="0.2">
      <c r="C1367" s="5"/>
      <c r="F1367" s="5"/>
      <c r="H1367" s="5"/>
    </row>
    <row r="1368" spans="3:8" x14ac:dyDescent="0.2">
      <c r="C1368" s="5"/>
      <c r="F1368" s="5"/>
      <c r="H1368" s="5"/>
    </row>
    <row r="1369" spans="3:8" x14ac:dyDescent="0.2">
      <c r="C1369" s="5"/>
      <c r="F1369" s="5"/>
      <c r="H1369" s="5"/>
    </row>
    <row r="1370" spans="3:8" x14ac:dyDescent="0.2">
      <c r="C1370" s="5"/>
      <c r="F1370" s="5"/>
      <c r="H1370" s="5"/>
    </row>
    <row r="1371" spans="3:8" x14ac:dyDescent="0.2">
      <c r="C1371" s="5"/>
      <c r="F1371" s="5"/>
      <c r="H1371" s="5"/>
    </row>
    <row r="1372" spans="3:8" x14ac:dyDescent="0.2">
      <c r="C1372" s="5"/>
      <c r="F1372" s="5"/>
      <c r="H1372" s="5"/>
    </row>
    <row r="1373" spans="3:8" x14ac:dyDescent="0.2">
      <c r="C1373" s="5"/>
      <c r="F1373" s="5"/>
      <c r="H1373" s="5"/>
    </row>
    <row r="1374" spans="3:8" x14ac:dyDescent="0.2">
      <c r="C1374" s="5"/>
      <c r="F1374" s="5"/>
      <c r="H1374" s="5"/>
    </row>
    <row r="1375" spans="3:8" x14ac:dyDescent="0.2">
      <c r="C1375" s="5"/>
      <c r="F1375" s="5"/>
      <c r="H1375" s="5"/>
    </row>
    <row r="1376" spans="3:8" x14ac:dyDescent="0.2">
      <c r="C1376" s="5"/>
      <c r="F1376" s="5"/>
      <c r="H1376" s="5"/>
    </row>
    <row r="1377" spans="3:8" x14ac:dyDescent="0.2">
      <c r="C1377" s="5"/>
      <c r="F1377" s="5"/>
      <c r="H1377" s="5"/>
    </row>
    <row r="1378" spans="3:8" x14ac:dyDescent="0.2">
      <c r="C1378" s="5"/>
      <c r="F1378" s="5"/>
      <c r="H1378" s="5"/>
    </row>
    <row r="1379" spans="3:8" x14ac:dyDescent="0.2">
      <c r="C1379" s="5"/>
      <c r="F1379" s="5"/>
      <c r="H1379" s="5"/>
    </row>
    <row r="1380" spans="3:8" x14ac:dyDescent="0.2">
      <c r="C1380" s="5"/>
      <c r="F1380" s="5"/>
      <c r="H1380" s="5"/>
    </row>
    <row r="1381" spans="3:8" x14ac:dyDescent="0.2">
      <c r="C1381" s="5"/>
      <c r="F1381" s="5"/>
      <c r="H1381" s="5"/>
    </row>
    <row r="1382" spans="3:8" x14ac:dyDescent="0.2">
      <c r="C1382" s="5"/>
      <c r="F1382" s="5"/>
      <c r="H1382" s="5"/>
    </row>
    <row r="1383" spans="3:8" x14ac:dyDescent="0.2">
      <c r="C1383" s="5"/>
      <c r="F1383" s="5"/>
      <c r="H1383" s="5"/>
    </row>
    <row r="1384" spans="3:8" x14ac:dyDescent="0.2">
      <c r="C1384" s="5"/>
      <c r="F1384" s="5"/>
      <c r="H1384" s="5"/>
    </row>
    <row r="1385" spans="3:8" x14ac:dyDescent="0.2">
      <c r="C1385" s="5"/>
      <c r="F1385" s="5"/>
      <c r="H1385" s="5"/>
    </row>
    <row r="1386" spans="3:8" x14ac:dyDescent="0.2">
      <c r="C1386" s="5"/>
      <c r="F1386" s="5"/>
      <c r="H1386" s="5"/>
    </row>
    <row r="1387" spans="3:8" x14ac:dyDescent="0.2">
      <c r="C1387" s="5"/>
      <c r="F1387" s="5"/>
      <c r="H1387" s="5"/>
    </row>
    <row r="1388" spans="3:8" x14ac:dyDescent="0.2">
      <c r="C1388" s="5"/>
      <c r="F1388" s="5"/>
      <c r="H1388" s="5"/>
    </row>
    <row r="1389" spans="3:8" x14ac:dyDescent="0.2">
      <c r="C1389" s="5"/>
      <c r="F1389" s="5"/>
      <c r="H1389" s="5"/>
    </row>
    <row r="1390" spans="3:8" x14ac:dyDescent="0.2">
      <c r="C1390" s="5"/>
      <c r="F1390" s="5"/>
      <c r="H1390" s="5"/>
    </row>
    <row r="1391" spans="3:8" x14ac:dyDescent="0.2">
      <c r="C1391" s="5"/>
      <c r="F1391" s="5"/>
      <c r="H1391" s="5"/>
    </row>
    <row r="1392" spans="3:8" x14ac:dyDescent="0.2">
      <c r="C1392" s="5"/>
      <c r="F1392" s="5"/>
      <c r="H1392" s="5"/>
    </row>
    <row r="1393" spans="3:8" x14ac:dyDescent="0.2">
      <c r="C1393" s="5"/>
      <c r="F1393" s="5"/>
      <c r="H1393" s="5"/>
    </row>
    <row r="1394" spans="3:8" x14ac:dyDescent="0.2">
      <c r="C1394" s="5"/>
      <c r="F1394" s="5"/>
      <c r="H1394" s="5"/>
    </row>
    <row r="1395" spans="3:8" x14ac:dyDescent="0.2">
      <c r="C1395" s="5"/>
      <c r="F1395" s="5"/>
      <c r="H1395" s="5"/>
    </row>
    <row r="1396" spans="3:8" x14ac:dyDescent="0.2">
      <c r="C1396" s="5"/>
      <c r="F1396" s="5"/>
      <c r="H1396" s="5"/>
    </row>
    <row r="1397" spans="3:8" x14ac:dyDescent="0.2">
      <c r="C1397" s="5"/>
      <c r="F1397" s="5"/>
      <c r="H1397" s="5"/>
    </row>
    <row r="1398" spans="3:8" x14ac:dyDescent="0.2">
      <c r="C1398" s="5"/>
      <c r="F1398" s="5"/>
      <c r="H1398" s="5"/>
    </row>
    <row r="1399" spans="3:8" x14ac:dyDescent="0.2">
      <c r="C1399" s="5"/>
      <c r="F1399" s="5"/>
      <c r="H1399" s="5"/>
    </row>
    <row r="1400" spans="3:8" x14ac:dyDescent="0.2">
      <c r="C1400" s="5"/>
      <c r="F1400" s="5"/>
      <c r="H1400" s="5"/>
    </row>
    <row r="1401" spans="3:8" x14ac:dyDescent="0.2">
      <c r="C1401" s="5"/>
      <c r="F1401" s="5"/>
      <c r="H1401" s="5"/>
    </row>
    <row r="1402" spans="3:8" x14ac:dyDescent="0.2">
      <c r="C1402" s="5"/>
      <c r="F1402" s="5"/>
      <c r="H1402" s="5"/>
    </row>
    <row r="1403" spans="3:8" x14ac:dyDescent="0.2">
      <c r="C1403" s="5"/>
      <c r="F1403" s="5"/>
      <c r="H1403" s="5"/>
    </row>
    <row r="1404" spans="3:8" x14ac:dyDescent="0.2">
      <c r="C1404" s="5"/>
      <c r="F1404" s="5"/>
      <c r="H1404" s="5"/>
    </row>
    <row r="1405" spans="3:8" x14ac:dyDescent="0.2">
      <c r="C1405" s="5"/>
      <c r="F1405" s="5"/>
      <c r="H1405" s="5"/>
    </row>
    <row r="1406" spans="3:8" x14ac:dyDescent="0.2">
      <c r="C1406" s="5"/>
      <c r="F1406" s="5"/>
      <c r="H1406" s="5"/>
    </row>
    <row r="1407" spans="3:8" x14ac:dyDescent="0.2">
      <c r="C1407" s="5"/>
      <c r="F1407" s="5"/>
      <c r="H1407" s="5"/>
    </row>
    <row r="1408" spans="3:8" x14ac:dyDescent="0.2">
      <c r="C1408" s="5"/>
      <c r="F1408" s="5"/>
      <c r="H1408" s="5"/>
    </row>
    <row r="1409" spans="3:8" x14ac:dyDescent="0.2">
      <c r="C1409" s="5"/>
      <c r="F1409" s="5"/>
      <c r="H1409" s="5"/>
    </row>
    <row r="1410" spans="3:8" x14ac:dyDescent="0.2">
      <c r="C1410" s="5"/>
      <c r="F1410" s="5"/>
      <c r="H1410" s="5"/>
    </row>
    <row r="1411" spans="3:8" x14ac:dyDescent="0.2">
      <c r="C1411" s="5"/>
      <c r="F1411" s="5"/>
      <c r="H1411" s="5"/>
    </row>
    <row r="1412" spans="3:8" x14ac:dyDescent="0.2">
      <c r="C1412" s="5"/>
      <c r="F1412" s="5"/>
      <c r="H1412" s="5"/>
    </row>
    <row r="1413" spans="3:8" x14ac:dyDescent="0.2">
      <c r="C1413" s="5"/>
      <c r="F1413" s="5"/>
      <c r="H1413" s="5"/>
    </row>
    <row r="1414" spans="3:8" x14ac:dyDescent="0.2">
      <c r="C1414" s="5"/>
      <c r="F1414" s="5"/>
      <c r="H1414" s="5"/>
    </row>
    <row r="1415" spans="3:8" x14ac:dyDescent="0.2">
      <c r="C1415" s="5"/>
      <c r="F1415" s="5"/>
      <c r="H1415" s="5"/>
    </row>
    <row r="1416" spans="3:8" x14ac:dyDescent="0.2">
      <c r="C1416" s="5"/>
      <c r="F1416" s="5"/>
      <c r="H1416" s="5"/>
    </row>
    <row r="1417" spans="3:8" x14ac:dyDescent="0.2">
      <c r="C1417" s="5"/>
      <c r="F1417" s="5"/>
      <c r="H1417" s="5"/>
    </row>
    <row r="1418" spans="3:8" x14ac:dyDescent="0.2">
      <c r="C1418" s="5"/>
      <c r="F1418" s="5"/>
      <c r="H1418" s="5"/>
    </row>
    <row r="1419" spans="3:8" x14ac:dyDescent="0.2">
      <c r="C1419" s="5"/>
      <c r="F1419" s="5"/>
      <c r="H1419" s="5"/>
    </row>
    <row r="1420" spans="3:8" x14ac:dyDescent="0.2">
      <c r="C1420" s="5"/>
      <c r="F1420" s="5"/>
      <c r="H1420" s="5"/>
    </row>
    <row r="1421" spans="3:8" x14ac:dyDescent="0.2">
      <c r="C1421" s="5"/>
      <c r="F1421" s="5"/>
      <c r="H1421" s="5"/>
    </row>
    <row r="1422" spans="3:8" x14ac:dyDescent="0.2">
      <c r="C1422" s="5"/>
      <c r="F1422" s="5"/>
      <c r="H1422" s="5"/>
    </row>
    <row r="1423" spans="3:8" x14ac:dyDescent="0.2">
      <c r="C1423" s="5"/>
      <c r="F1423" s="5"/>
      <c r="H1423" s="5"/>
    </row>
    <row r="1424" spans="3:8" x14ac:dyDescent="0.2">
      <c r="C1424" s="5"/>
      <c r="F1424" s="5"/>
      <c r="H1424" s="5"/>
    </row>
    <row r="1425" spans="3:8" x14ac:dyDescent="0.2">
      <c r="C1425" s="5"/>
      <c r="F1425" s="5"/>
      <c r="H1425" s="5"/>
    </row>
    <row r="1426" spans="3:8" x14ac:dyDescent="0.2">
      <c r="C1426" s="5"/>
      <c r="F1426" s="5"/>
      <c r="H1426" s="5"/>
    </row>
    <row r="1427" spans="3:8" x14ac:dyDescent="0.2">
      <c r="C1427" s="5"/>
      <c r="F1427" s="5"/>
      <c r="H1427" s="5"/>
    </row>
    <row r="1428" spans="3:8" x14ac:dyDescent="0.2">
      <c r="C1428" s="5"/>
      <c r="F1428" s="5"/>
      <c r="H1428" s="5"/>
    </row>
    <row r="1429" spans="3:8" x14ac:dyDescent="0.2">
      <c r="C1429" s="5"/>
      <c r="F1429" s="5"/>
      <c r="H1429" s="5"/>
    </row>
    <row r="1430" spans="3:8" x14ac:dyDescent="0.2">
      <c r="C1430" s="5"/>
      <c r="F1430" s="5"/>
      <c r="H1430" s="5"/>
    </row>
    <row r="1431" spans="3:8" x14ac:dyDescent="0.2">
      <c r="C1431" s="5"/>
      <c r="F1431" s="5"/>
      <c r="H1431" s="5"/>
    </row>
    <row r="1432" spans="3:8" x14ac:dyDescent="0.2">
      <c r="C1432" s="5"/>
      <c r="F1432" s="5"/>
      <c r="H1432" s="5"/>
    </row>
    <row r="1433" spans="3:8" x14ac:dyDescent="0.2">
      <c r="C1433" s="5"/>
      <c r="F1433" s="5"/>
      <c r="H1433" s="5"/>
    </row>
    <row r="1434" spans="3:8" x14ac:dyDescent="0.2">
      <c r="C1434" s="5"/>
      <c r="F1434" s="5"/>
      <c r="H1434" s="5"/>
    </row>
    <row r="1435" spans="3:8" x14ac:dyDescent="0.2">
      <c r="C1435" s="5"/>
      <c r="F1435" s="5"/>
      <c r="H1435" s="5"/>
    </row>
    <row r="1436" spans="3:8" x14ac:dyDescent="0.2">
      <c r="C1436" s="5"/>
      <c r="F1436" s="5"/>
      <c r="H1436" s="5"/>
    </row>
    <row r="1437" spans="3:8" x14ac:dyDescent="0.2">
      <c r="C1437" s="5"/>
      <c r="F1437" s="5"/>
      <c r="H1437" s="5"/>
    </row>
    <row r="1438" spans="3:8" x14ac:dyDescent="0.2">
      <c r="C1438" s="5"/>
      <c r="F1438" s="5"/>
      <c r="H1438" s="5"/>
    </row>
    <row r="1439" spans="3:8" x14ac:dyDescent="0.2">
      <c r="C1439" s="5"/>
      <c r="F1439" s="5"/>
      <c r="H1439" s="5"/>
    </row>
    <row r="1440" spans="3:8" x14ac:dyDescent="0.2">
      <c r="C1440" s="5"/>
      <c r="F1440" s="5"/>
      <c r="H1440" s="5"/>
    </row>
    <row r="1441" spans="3:8" x14ac:dyDescent="0.2">
      <c r="C1441" s="5"/>
      <c r="F1441" s="5"/>
      <c r="H1441" s="5"/>
    </row>
    <row r="1442" spans="3:8" x14ac:dyDescent="0.2">
      <c r="C1442" s="5"/>
      <c r="F1442" s="5"/>
      <c r="H1442" s="5"/>
    </row>
    <row r="1443" spans="3:8" x14ac:dyDescent="0.2">
      <c r="C1443" s="5"/>
      <c r="F1443" s="5"/>
      <c r="H1443" s="5"/>
    </row>
    <row r="1444" spans="3:8" x14ac:dyDescent="0.2">
      <c r="C1444" s="5"/>
      <c r="F1444" s="5"/>
      <c r="H1444" s="5"/>
    </row>
    <row r="1445" spans="3:8" x14ac:dyDescent="0.2">
      <c r="C1445" s="5"/>
      <c r="F1445" s="5"/>
      <c r="H1445" s="5"/>
    </row>
    <row r="1446" spans="3:8" x14ac:dyDescent="0.2">
      <c r="C1446" s="5"/>
      <c r="F1446" s="5"/>
      <c r="H1446" s="5"/>
    </row>
    <row r="1447" spans="3:8" x14ac:dyDescent="0.2">
      <c r="C1447" s="5"/>
      <c r="F1447" s="5"/>
      <c r="H1447" s="5"/>
    </row>
    <row r="1448" spans="3:8" x14ac:dyDescent="0.2">
      <c r="C1448" s="5"/>
      <c r="F1448" s="5"/>
      <c r="H1448" s="5"/>
    </row>
    <row r="1449" spans="3:8" x14ac:dyDescent="0.2">
      <c r="C1449" s="5"/>
      <c r="F1449" s="5"/>
      <c r="H1449" s="5"/>
    </row>
    <row r="1450" spans="3:8" x14ac:dyDescent="0.2">
      <c r="C1450" s="5"/>
      <c r="F1450" s="5"/>
      <c r="H1450" s="5"/>
    </row>
    <row r="1451" spans="3:8" x14ac:dyDescent="0.2">
      <c r="C1451" s="5"/>
      <c r="F1451" s="5"/>
      <c r="H1451" s="5"/>
    </row>
    <row r="1452" spans="3:8" x14ac:dyDescent="0.2">
      <c r="C1452" s="5"/>
      <c r="F1452" s="5"/>
      <c r="H1452" s="5"/>
    </row>
    <row r="1453" spans="3:8" x14ac:dyDescent="0.2">
      <c r="C1453" s="5"/>
      <c r="F1453" s="5"/>
      <c r="H1453" s="5"/>
    </row>
    <row r="1454" spans="3:8" x14ac:dyDescent="0.2">
      <c r="C1454" s="5"/>
      <c r="F1454" s="5"/>
      <c r="H1454" s="5"/>
    </row>
    <row r="1455" spans="3:8" x14ac:dyDescent="0.2">
      <c r="C1455" s="5"/>
      <c r="F1455" s="5"/>
      <c r="H1455" s="5"/>
    </row>
    <row r="1456" spans="3:8" x14ac:dyDescent="0.2">
      <c r="C1456" s="5"/>
      <c r="F1456" s="5"/>
      <c r="H1456" s="5"/>
    </row>
    <row r="1457" spans="3:8" x14ac:dyDescent="0.2">
      <c r="C1457" s="5"/>
      <c r="F1457" s="5"/>
      <c r="H1457" s="5"/>
    </row>
    <row r="1458" spans="3:8" x14ac:dyDescent="0.2">
      <c r="C1458" s="5"/>
      <c r="F1458" s="5"/>
      <c r="H1458" s="5"/>
    </row>
    <row r="1459" spans="3:8" x14ac:dyDescent="0.2">
      <c r="C1459" s="5"/>
      <c r="F1459" s="5"/>
      <c r="H1459" s="5"/>
    </row>
    <row r="1460" spans="3:8" x14ac:dyDescent="0.2">
      <c r="C1460" s="5"/>
      <c r="F1460" s="5"/>
      <c r="H1460" s="5"/>
    </row>
    <row r="1461" spans="3:8" x14ac:dyDescent="0.2">
      <c r="C1461" s="5"/>
      <c r="F1461" s="5"/>
      <c r="H1461" s="5"/>
    </row>
    <row r="1462" spans="3:8" x14ac:dyDescent="0.2">
      <c r="C1462" s="5"/>
      <c r="F1462" s="5"/>
      <c r="H1462" s="5"/>
    </row>
    <row r="1463" spans="3:8" x14ac:dyDescent="0.2">
      <c r="C1463" s="5"/>
      <c r="F1463" s="5"/>
      <c r="H1463" s="5"/>
    </row>
    <row r="1464" spans="3:8" x14ac:dyDescent="0.2">
      <c r="C1464" s="5"/>
      <c r="F1464" s="5"/>
      <c r="H1464" s="5"/>
    </row>
    <row r="1465" spans="3:8" x14ac:dyDescent="0.2">
      <c r="C1465" s="5"/>
      <c r="F1465" s="5"/>
      <c r="H1465" s="5"/>
    </row>
    <row r="1466" spans="3:8" x14ac:dyDescent="0.2">
      <c r="C1466" s="5"/>
      <c r="F1466" s="5"/>
      <c r="H1466" s="5"/>
    </row>
    <row r="1467" spans="3:8" x14ac:dyDescent="0.2">
      <c r="C1467" s="5"/>
      <c r="F1467" s="5"/>
      <c r="H1467" s="5"/>
    </row>
    <row r="1468" spans="3:8" x14ac:dyDescent="0.2">
      <c r="C1468" s="5"/>
      <c r="F1468" s="5"/>
      <c r="H1468" s="5"/>
    </row>
    <row r="1469" spans="3:8" x14ac:dyDescent="0.2">
      <c r="C1469" s="5"/>
      <c r="F1469" s="5"/>
      <c r="H1469" s="5"/>
    </row>
    <row r="1470" spans="3:8" x14ac:dyDescent="0.2">
      <c r="C1470" s="5"/>
      <c r="F1470" s="5"/>
      <c r="H1470" s="5"/>
    </row>
    <row r="1471" spans="3:8" x14ac:dyDescent="0.2">
      <c r="C1471" s="5"/>
      <c r="F1471" s="5"/>
      <c r="H1471" s="5"/>
    </row>
    <row r="1472" spans="3:8" x14ac:dyDescent="0.2">
      <c r="C1472" s="5"/>
      <c r="F1472" s="5"/>
      <c r="H1472" s="5"/>
    </row>
    <row r="1473" spans="3:8" x14ac:dyDescent="0.2">
      <c r="C1473" s="5"/>
      <c r="F1473" s="5"/>
      <c r="H1473" s="5"/>
    </row>
    <row r="1474" spans="3:8" x14ac:dyDescent="0.2">
      <c r="C1474" s="5"/>
      <c r="F1474" s="5"/>
      <c r="H1474" s="5"/>
    </row>
    <row r="1475" spans="3:8" x14ac:dyDescent="0.2">
      <c r="C1475" s="5"/>
      <c r="F1475" s="5"/>
      <c r="H1475" s="5"/>
    </row>
    <row r="1476" spans="3:8" x14ac:dyDescent="0.2">
      <c r="C1476" s="5"/>
      <c r="F1476" s="5"/>
      <c r="H1476" s="5"/>
    </row>
    <row r="1477" spans="3:8" x14ac:dyDescent="0.2">
      <c r="C1477" s="5"/>
      <c r="F1477" s="5"/>
      <c r="H1477" s="5"/>
    </row>
    <row r="1478" spans="3:8" x14ac:dyDescent="0.2">
      <c r="C1478" s="5"/>
      <c r="F1478" s="5"/>
      <c r="H1478" s="5"/>
    </row>
    <row r="1479" spans="3:8" x14ac:dyDescent="0.2">
      <c r="C1479" s="5"/>
      <c r="F1479" s="5"/>
      <c r="H1479" s="5"/>
    </row>
    <row r="1480" spans="3:8" x14ac:dyDescent="0.2">
      <c r="C1480" s="5"/>
      <c r="F1480" s="5"/>
      <c r="H1480" s="5"/>
    </row>
    <row r="1481" spans="3:8" x14ac:dyDescent="0.2">
      <c r="C1481" s="5"/>
      <c r="F1481" s="5"/>
      <c r="H1481" s="5"/>
    </row>
    <row r="1482" spans="3:8" x14ac:dyDescent="0.2">
      <c r="C1482" s="5"/>
      <c r="F1482" s="5"/>
      <c r="H1482" s="5"/>
    </row>
    <row r="1483" spans="3:8" x14ac:dyDescent="0.2">
      <c r="C1483" s="5"/>
      <c r="F1483" s="5"/>
      <c r="H1483" s="5"/>
    </row>
    <row r="1484" spans="3:8" x14ac:dyDescent="0.2">
      <c r="C1484" s="5"/>
      <c r="F1484" s="5"/>
      <c r="H1484" s="5"/>
    </row>
    <row r="1485" spans="3:8" x14ac:dyDescent="0.2">
      <c r="C1485" s="5"/>
      <c r="F1485" s="5"/>
      <c r="H1485" s="5"/>
    </row>
    <row r="1486" spans="3:8" x14ac:dyDescent="0.2">
      <c r="C1486" s="5"/>
      <c r="F1486" s="5"/>
      <c r="H1486" s="5"/>
    </row>
    <row r="1487" spans="3:8" x14ac:dyDescent="0.2">
      <c r="C1487" s="5"/>
      <c r="F1487" s="5"/>
      <c r="H1487" s="5"/>
    </row>
    <row r="1488" spans="3:8" x14ac:dyDescent="0.2">
      <c r="C1488" s="5"/>
      <c r="F1488" s="5"/>
      <c r="H1488" s="5"/>
    </row>
    <row r="1489" spans="3:8" x14ac:dyDescent="0.2">
      <c r="C1489" s="5"/>
      <c r="F1489" s="5"/>
      <c r="H1489" s="5"/>
    </row>
    <row r="1490" spans="3:8" x14ac:dyDescent="0.2">
      <c r="C1490" s="5"/>
      <c r="F1490" s="5"/>
      <c r="H1490" s="5"/>
    </row>
    <row r="1491" spans="3:8" x14ac:dyDescent="0.2">
      <c r="C1491" s="5"/>
      <c r="F1491" s="5"/>
      <c r="H1491" s="5"/>
    </row>
    <row r="1492" spans="3:8" x14ac:dyDescent="0.2">
      <c r="C1492" s="5"/>
      <c r="F1492" s="5"/>
      <c r="H1492" s="5"/>
    </row>
    <row r="1493" spans="3:8" x14ac:dyDescent="0.2">
      <c r="C1493" s="5"/>
      <c r="F1493" s="5"/>
      <c r="H1493" s="5"/>
    </row>
    <row r="1494" spans="3:8" x14ac:dyDescent="0.2">
      <c r="C1494" s="5"/>
      <c r="F1494" s="5"/>
      <c r="H1494" s="5"/>
    </row>
    <row r="1495" spans="3:8" x14ac:dyDescent="0.2">
      <c r="C1495" s="5"/>
      <c r="F1495" s="5"/>
      <c r="H1495" s="5"/>
    </row>
    <row r="1496" spans="3:8" x14ac:dyDescent="0.2">
      <c r="C1496" s="5"/>
      <c r="F1496" s="5"/>
      <c r="H1496" s="5"/>
    </row>
    <row r="1497" spans="3:8" x14ac:dyDescent="0.2">
      <c r="C1497" s="5"/>
      <c r="F1497" s="5"/>
      <c r="H1497" s="5"/>
    </row>
    <row r="1498" spans="3:8" x14ac:dyDescent="0.2">
      <c r="C1498" s="5"/>
      <c r="F1498" s="5"/>
      <c r="H1498" s="5"/>
    </row>
    <row r="1499" spans="3:8" x14ac:dyDescent="0.2">
      <c r="C1499" s="5"/>
      <c r="F1499" s="5"/>
      <c r="H1499" s="5"/>
    </row>
    <row r="1500" spans="3:8" x14ac:dyDescent="0.2">
      <c r="C1500" s="5"/>
      <c r="F1500" s="5"/>
      <c r="H1500" s="5"/>
    </row>
    <row r="1501" spans="3:8" x14ac:dyDescent="0.2">
      <c r="C1501" s="5"/>
      <c r="F1501" s="5"/>
      <c r="H1501" s="5"/>
    </row>
    <row r="1502" spans="3:8" x14ac:dyDescent="0.2">
      <c r="C1502" s="5"/>
      <c r="F1502" s="5"/>
      <c r="H1502" s="5"/>
    </row>
    <row r="1503" spans="3:8" x14ac:dyDescent="0.2">
      <c r="C1503" s="5"/>
      <c r="F1503" s="5"/>
      <c r="H1503" s="5"/>
    </row>
    <row r="1504" spans="3:8" x14ac:dyDescent="0.2">
      <c r="C1504" s="5"/>
      <c r="F1504" s="5"/>
      <c r="H1504" s="5"/>
    </row>
    <row r="1505" spans="3:8" x14ac:dyDescent="0.2">
      <c r="C1505" s="5"/>
      <c r="F1505" s="5"/>
      <c r="H1505" s="5"/>
    </row>
    <row r="1506" spans="3:8" x14ac:dyDescent="0.2">
      <c r="C1506" s="5"/>
      <c r="F1506" s="5"/>
      <c r="H1506" s="5"/>
    </row>
    <row r="1507" spans="3:8" x14ac:dyDescent="0.2">
      <c r="C1507" s="5"/>
      <c r="F1507" s="5"/>
      <c r="H1507" s="5"/>
    </row>
    <row r="1508" spans="3:8" x14ac:dyDescent="0.2">
      <c r="C1508" s="5"/>
      <c r="F1508" s="5"/>
      <c r="H1508" s="5"/>
    </row>
    <row r="1509" spans="3:8" x14ac:dyDescent="0.2">
      <c r="C1509" s="5"/>
      <c r="F1509" s="5"/>
      <c r="H1509" s="5"/>
    </row>
    <row r="1510" spans="3:8" x14ac:dyDescent="0.2">
      <c r="C1510" s="5"/>
      <c r="F1510" s="5"/>
      <c r="H1510" s="5"/>
    </row>
    <row r="1511" spans="3:8" x14ac:dyDescent="0.2">
      <c r="C1511" s="5"/>
      <c r="F1511" s="5"/>
      <c r="H1511" s="5"/>
    </row>
    <row r="1512" spans="3:8" x14ac:dyDescent="0.2">
      <c r="C1512" s="5"/>
      <c r="F1512" s="5"/>
      <c r="H1512" s="5"/>
    </row>
    <row r="1513" spans="3:8" x14ac:dyDescent="0.2">
      <c r="C1513" s="5"/>
      <c r="F1513" s="5"/>
      <c r="H1513" s="5"/>
    </row>
    <row r="1514" spans="3:8" x14ac:dyDescent="0.2">
      <c r="C1514" s="5"/>
      <c r="F1514" s="5"/>
      <c r="H1514" s="5"/>
    </row>
    <row r="1515" spans="3:8" x14ac:dyDescent="0.2">
      <c r="C1515" s="5"/>
      <c r="F1515" s="5"/>
      <c r="H1515" s="5"/>
    </row>
    <row r="1516" spans="3:8" x14ac:dyDescent="0.2">
      <c r="C1516" s="5"/>
      <c r="F1516" s="5"/>
      <c r="H1516" s="5"/>
    </row>
    <row r="1517" spans="3:8" x14ac:dyDescent="0.2">
      <c r="C1517" s="5"/>
      <c r="F1517" s="5"/>
      <c r="H1517" s="5"/>
    </row>
    <row r="1518" spans="3:8" x14ac:dyDescent="0.2">
      <c r="C1518" s="5"/>
      <c r="F1518" s="5"/>
      <c r="H1518" s="5"/>
    </row>
    <row r="1519" spans="3:8" x14ac:dyDescent="0.2">
      <c r="C1519" s="5"/>
      <c r="F1519" s="5"/>
      <c r="H1519" s="5"/>
    </row>
    <row r="1520" spans="3:8" x14ac:dyDescent="0.2">
      <c r="C1520" s="5"/>
      <c r="F1520" s="5"/>
      <c r="H1520" s="5"/>
    </row>
    <row r="1521" spans="3:8" x14ac:dyDescent="0.2">
      <c r="C1521" s="5"/>
      <c r="F1521" s="5"/>
      <c r="H1521" s="5"/>
    </row>
    <row r="1522" spans="3:8" x14ac:dyDescent="0.2">
      <c r="C1522" s="5"/>
      <c r="F1522" s="5"/>
      <c r="H1522" s="5"/>
    </row>
    <row r="1523" spans="3:8" x14ac:dyDescent="0.2">
      <c r="C1523" s="5"/>
      <c r="F1523" s="5"/>
      <c r="H1523" s="5"/>
    </row>
    <row r="1524" spans="3:8" x14ac:dyDescent="0.2">
      <c r="C1524" s="5"/>
      <c r="F1524" s="5"/>
      <c r="H1524" s="5"/>
    </row>
    <row r="1525" spans="3:8" x14ac:dyDescent="0.2">
      <c r="C1525" s="5"/>
      <c r="F1525" s="5"/>
      <c r="H1525" s="5"/>
    </row>
    <row r="1526" spans="3:8" x14ac:dyDescent="0.2">
      <c r="C1526" s="5"/>
      <c r="F1526" s="5"/>
      <c r="H1526" s="5"/>
    </row>
    <row r="1527" spans="3:8" x14ac:dyDescent="0.2">
      <c r="C1527" s="5"/>
      <c r="F1527" s="5"/>
      <c r="H1527" s="5"/>
    </row>
    <row r="1528" spans="3:8" x14ac:dyDescent="0.2">
      <c r="C1528" s="5"/>
      <c r="F1528" s="5"/>
      <c r="H1528" s="5"/>
    </row>
    <row r="1529" spans="3:8" x14ac:dyDescent="0.2">
      <c r="C1529" s="5"/>
      <c r="F1529" s="5"/>
      <c r="H1529" s="5"/>
    </row>
    <row r="1530" spans="3:8" x14ac:dyDescent="0.2">
      <c r="C1530" s="5"/>
      <c r="F1530" s="5"/>
      <c r="H1530" s="5"/>
    </row>
    <row r="1531" spans="3:8" x14ac:dyDescent="0.2">
      <c r="C1531" s="5"/>
      <c r="F1531" s="5"/>
      <c r="H1531" s="5"/>
    </row>
    <row r="1532" spans="3:8" x14ac:dyDescent="0.2">
      <c r="C1532" s="5"/>
      <c r="F1532" s="5"/>
      <c r="H1532" s="5"/>
    </row>
    <row r="1533" spans="3:8" x14ac:dyDescent="0.2">
      <c r="C1533" s="5"/>
      <c r="F1533" s="5"/>
      <c r="H1533" s="5"/>
    </row>
    <row r="1534" spans="3:8" x14ac:dyDescent="0.2">
      <c r="C1534" s="5"/>
      <c r="F1534" s="5"/>
      <c r="H1534" s="5"/>
    </row>
    <row r="1535" spans="3:8" x14ac:dyDescent="0.2">
      <c r="C1535" s="5"/>
      <c r="F1535" s="5"/>
      <c r="H1535" s="5"/>
    </row>
    <row r="1536" spans="3:8" x14ac:dyDescent="0.2">
      <c r="C1536" s="5"/>
      <c r="F1536" s="5"/>
      <c r="H1536" s="5"/>
    </row>
    <row r="1537" spans="3:8" x14ac:dyDescent="0.2">
      <c r="C1537" s="5"/>
      <c r="F1537" s="5"/>
      <c r="H1537" s="5"/>
    </row>
    <row r="1538" spans="3:8" x14ac:dyDescent="0.2">
      <c r="C1538" s="5"/>
      <c r="F1538" s="5"/>
      <c r="H1538" s="5"/>
    </row>
    <row r="1539" spans="3:8" x14ac:dyDescent="0.2">
      <c r="C1539" s="5"/>
      <c r="F1539" s="5"/>
      <c r="H1539" s="5"/>
    </row>
    <row r="1540" spans="3:8" x14ac:dyDescent="0.2">
      <c r="C1540" s="5"/>
      <c r="F1540" s="5"/>
      <c r="H1540" s="5"/>
    </row>
    <row r="1541" spans="3:8" x14ac:dyDescent="0.2">
      <c r="C1541" s="5"/>
      <c r="F1541" s="5"/>
      <c r="H1541" s="5"/>
    </row>
    <row r="1542" spans="3:8" x14ac:dyDescent="0.2">
      <c r="C1542" s="5"/>
      <c r="F1542" s="5"/>
      <c r="H1542" s="5"/>
    </row>
    <row r="1543" spans="3:8" x14ac:dyDescent="0.2">
      <c r="C1543" s="5"/>
      <c r="F1543" s="5"/>
      <c r="H1543" s="5"/>
    </row>
    <row r="1544" spans="3:8" x14ac:dyDescent="0.2">
      <c r="C1544" s="5"/>
      <c r="F1544" s="5"/>
      <c r="H1544" s="5"/>
    </row>
    <row r="1545" spans="3:8" x14ac:dyDescent="0.2">
      <c r="C1545" s="5"/>
      <c r="F1545" s="5"/>
      <c r="H1545" s="5"/>
    </row>
    <row r="1546" spans="3:8" x14ac:dyDescent="0.2">
      <c r="C1546" s="5"/>
      <c r="F1546" s="5"/>
      <c r="H1546" s="5"/>
    </row>
    <row r="1547" spans="3:8" x14ac:dyDescent="0.2">
      <c r="C1547" s="5"/>
      <c r="F1547" s="5"/>
      <c r="H1547" s="5"/>
    </row>
    <row r="1548" spans="3:8" x14ac:dyDescent="0.2">
      <c r="C1548" s="5"/>
      <c r="F1548" s="5"/>
      <c r="H1548" s="5"/>
    </row>
    <row r="1549" spans="3:8" x14ac:dyDescent="0.2">
      <c r="C1549" s="5"/>
      <c r="F1549" s="5"/>
      <c r="H1549" s="5"/>
    </row>
    <row r="1550" spans="3:8" x14ac:dyDescent="0.2">
      <c r="C1550" s="5"/>
      <c r="F1550" s="5"/>
      <c r="H1550" s="5"/>
    </row>
    <row r="1551" spans="3:8" x14ac:dyDescent="0.2">
      <c r="C1551" s="5"/>
      <c r="F1551" s="5"/>
      <c r="H1551" s="5"/>
    </row>
    <row r="1552" spans="3:8" x14ac:dyDescent="0.2">
      <c r="C1552" s="5"/>
      <c r="F1552" s="5"/>
      <c r="H1552" s="5"/>
    </row>
    <row r="1553" spans="3:8" x14ac:dyDescent="0.2">
      <c r="C1553" s="5"/>
      <c r="F1553" s="5"/>
      <c r="H1553" s="5"/>
    </row>
    <row r="1554" spans="3:8" x14ac:dyDescent="0.2">
      <c r="C1554" s="5"/>
      <c r="F1554" s="5"/>
      <c r="H1554" s="5"/>
    </row>
    <row r="1555" spans="3:8" x14ac:dyDescent="0.2">
      <c r="C1555" s="5"/>
      <c r="F1555" s="5"/>
      <c r="H1555" s="5"/>
    </row>
    <row r="1556" spans="3:8" x14ac:dyDescent="0.2">
      <c r="C1556" s="5"/>
      <c r="F1556" s="5"/>
      <c r="H1556" s="5"/>
    </row>
    <row r="1557" spans="3:8" x14ac:dyDescent="0.2">
      <c r="C1557" s="5"/>
      <c r="F1557" s="5"/>
      <c r="H1557" s="5"/>
    </row>
    <row r="1558" spans="3:8" x14ac:dyDescent="0.2">
      <c r="C1558" s="5"/>
      <c r="F1558" s="5"/>
      <c r="H1558" s="5"/>
    </row>
    <row r="1559" spans="3:8" x14ac:dyDescent="0.2">
      <c r="C1559" s="5"/>
      <c r="F1559" s="5"/>
      <c r="H1559" s="5"/>
    </row>
    <row r="1560" spans="3:8" x14ac:dyDescent="0.2">
      <c r="C1560" s="5"/>
      <c r="F1560" s="5"/>
      <c r="H1560" s="5"/>
    </row>
    <row r="1561" spans="3:8" x14ac:dyDescent="0.2">
      <c r="C1561" s="5"/>
      <c r="F1561" s="5"/>
      <c r="H1561" s="5"/>
    </row>
    <row r="1562" spans="3:8" x14ac:dyDescent="0.2">
      <c r="C1562" s="5"/>
      <c r="F1562" s="5"/>
      <c r="H1562" s="5"/>
    </row>
    <row r="1563" spans="3:8" x14ac:dyDescent="0.2">
      <c r="C1563" s="5"/>
      <c r="F1563" s="5"/>
      <c r="H1563" s="5"/>
    </row>
    <row r="1564" spans="3:8" x14ac:dyDescent="0.2">
      <c r="C1564" s="5"/>
      <c r="F1564" s="5"/>
      <c r="H1564" s="5"/>
    </row>
    <row r="1565" spans="3:8" x14ac:dyDescent="0.2">
      <c r="C1565" s="5"/>
      <c r="F1565" s="5"/>
      <c r="H1565" s="5"/>
    </row>
    <row r="1566" spans="3:8" x14ac:dyDescent="0.2">
      <c r="C1566" s="5"/>
      <c r="F1566" s="5"/>
      <c r="H1566" s="5"/>
    </row>
    <row r="1567" spans="3:8" x14ac:dyDescent="0.2">
      <c r="C1567" s="5"/>
      <c r="F1567" s="5"/>
      <c r="H1567" s="5"/>
    </row>
    <row r="1568" spans="3:8" x14ac:dyDescent="0.2">
      <c r="C1568" s="5"/>
      <c r="F1568" s="5"/>
      <c r="H1568" s="5"/>
    </row>
    <row r="1569" spans="3:8" x14ac:dyDescent="0.2">
      <c r="C1569" s="5"/>
      <c r="F1569" s="5"/>
      <c r="H1569" s="5"/>
    </row>
    <row r="1570" spans="3:8" x14ac:dyDescent="0.2">
      <c r="C1570" s="5"/>
      <c r="F1570" s="5"/>
      <c r="H1570" s="5"/>
    </row>
    <row r="1571" spans="3:8" x14ac:dyDescent="0.2">
      <c r="C1571" s="5"/>
      <c r="F1571" s="5"/>
      <c r="H1571" s="5"/>
    </row>
    <row r="1572" spans="3:8" x14ac:dyDescent="0.2">
      <c r="C1572" s="5"/>
      <c r="F1572" s="5"/>
      <c r="H1572" s="5"/>
    </row>
    <row r="1573" spans="3:8" x14ac:dyDescent="0.2">
      <c r="C1573" s="5"/>
      <c r="F1573" s="5"/>
      <c r="H1573" s="5"/>
    </row>
    <row r="1574" spans="3:8" x14ac:dyDescent="0.2">
      <c r="C1574" s="5"/>
      <c r="F1574" s="5"/>
      <c r="H1574" s="5"/>
    </row>
    <row r="1575" spans="3:8" x14ac:dyDescent="0.2">
      <c r="C1575" s="5"/>
      <c r="F1575" s="5"/>
      <c r="H1575" s="5"/>
    </row>
    <row r="1576" spans="3:8" x14ac:dyDescent="0.2">
      <c r="C1576" s="5"/>
      <c r="F1576" s="5"/>
      <c r="H1576" s="5"/>
    </row>
    <row r="1577" spans="3:8" x14ac:dyDescent="0.2">
      <c r="C1577" s="5"/>
      <c r="F1577" s="5"/>
      <c r="H1577" s="5"/>
    </row>
    <row r="1578" spans="3:8" x14ac:dyDescent="0.2">
      <c r="C1578" s="5"/>
      <c r="F1578" s="5"/>
      <c r="H1578" s="5"/>
    </row>
    <row r="1579" spans="3:8" x14ac:dyDescent="0.2">
      <c r="C1579" s="5"/>
      <c r="F1579" s="5"/>
      <c r="H1579" s="5"/>
    </row>
    <row r="1580" spans="3:8" x14ac:dyDescent="0.2">
      <c r="C1580" s="5"/>
      <c r="F1580" s="5"/>
      <c r="H1580" s="5"/>
    </row>
    <row r="1581" spans="3:8" x14ac:dyDescent="0.2">
      <c r="C1581" s="5"/>
      <c r="F1581" s="5"/>
      <c r="H1581" s="5"/>
    </row>
    <row r="1582" spans="3:8" x14ac:dyDescent="0.2">
      <c r="C1582" s="5"/>
      <c r="F1582" s="5"/>
      <c r="H1582" s="5"/>
    </row>
    <row r="1583" spans="3:8" x14ac:dyDescent="0.2">
      <c r="C1583" s="5"/>
      <c r="F1583" s="5"/>
      <c r="H1583" s="5"/>
    </row>
    <row r="1584" spans="3:8" x14ac:dyDescent="0.2">
      <c r="C1584" s="5"/>
      <c r="F1584" s="5"/>
      <c r="H1584" s="5"/>
    </row>
    <row r="1585" spans="3:8" x14ac:dyDescent="0.2">
      <c r="C1585" s="5"/>
      <c r="F1585" s="5"/>
      <c r="H1585" s="5"/>
    </row>
    <row r="1586" spans="3:8" x14ac:dyDescent="0.2">
      <c r="C1586" s="5"/>
      <c r="F1586" s="5"/>
      <c r="H1586" s="5"/>
    </row>
    <row r="1587" spans="3:8" x14ac:dyDescent="0.2">
      <c r="C1587" s="5"/>
      <c r="F1587" s="5"/>
      <c r="H1587" s="5"/>
    </row>
    <row r="1588" spans="3:8" x14ac:dyDescent="0.2">
      <c r="C1588" s="5"/>
      <c r="F1588" s="5"/>
      <c r="H1588" s="5"/>
    </row>
    <row r="1589" spans="3:8" x14ac:dyDescent="0.2">
      <c r="C1589" s="5"/>
      <c r="F1589" s="5"/>
      <c r="H1589" s="5"/>
    </row>
    <row r="1590" spans="3:8" x14ac:dyDescent="0.2">
      <c r="C1590" s="5"/>
      <c r="F1590" s="5"/>
      <c r="H1590" s="5"/>
    </row>
    <row r="1591" spans="3:8" x14ac:dyDescent="0.2">
      <c r="C1591" s="5"/>
      <c r="F1591" s="5"/>
      <c r="H1591" s="5"/>
    </row>
    <row r="1592" spans="3:8" x14ac:dyDescent="0.2">
      <c r="C1592" s="5"/>
      <c r="F1592" s="5"/>
      <c r="H1592" s="5"/>
    </row>
    <row r="1593" spans="3:8" x14ac:dyDescent="0.2">
      <c r="C1593" s="5"/>
      <c r="F1593" s="5"/>
      <c r="H1593" s="5"/>
    </row>
    <row r="1594" spans="3:8" x14ac:dyDescent="0.2">
      <c r="C1594" s="5"/>
      <c r="F1594" s="5"/>
      <c r="H1594" s="5"/>
    </row>
    <row r="1595" spans="3:8" x14ac:dyDescent="0.2">
      <c r="C1595" s="5"/>
      <c r="F1595" s="5"/>
      <c r="H1595" s="5"/>
    </row>
    <row r="1596" spans="3:8" x14ac:dyDescent="0.2">
      <c r="C1596" s="5"/>
      <c r="F1596" s="5"/>
      <c r="H1596" s="5"/>
    </row>
    <row r="1597" spans="3:8" x14ac:dyDescent="0.2">
      <c r="C1597" s="5"/>
      <c r="F1597" s="5"/>
      <c r="H1597" s="5"/>
    </row>
    <row r="1598" spans="3:8" x14ac:dyDescent="0.2">
      <c r="C1598" s="5"/>
      <c r="F1598" s="5"/>
      <c r="H1598" s="5"/>
    </row>
    <row r="1599" spans="3:8" x14ac:dyDescent="0.2">
      <c r="C1599" s="5"/>
      <c r="F1599" s="5"/>
      <c r="H1599" s="5"/>
    </row>
    <row r="1600" spans="3:8" x14ac:dyDescent="0.2">
      <c r="C1600" s="5"/>
      <c r="F1600" s="5"/>
      <c r="H1600" s="5"/>
    </row>
    <row r="1601" spans="3:8" x14ac:dyDescent="0.2">
      <c r="C1601" s="5"/>
      <c r="F1601" s="5"/>
      <c r="H1601" s="5"/>
    </row>
    <row r="1602" spans="3:8" x14ac:dyDescent="0.2">
      <c r="C1602" s="5"/>
      <c r="F1602" s="5"/>
      <c r="H1602" s="5"/>
    </row>
    <row r="1603" spans="3:8" x14ac:dyDescent="0.2">
      <c r="C1603" s="5"/>
      <c r="F1603" s="5"/>
      <c r="H1603" s="5"/>
    </row>
    <row r="1604" spans="3:8" x14ac:dyDescent="0.2">
      <c r="C1604" s="5"/>
      <c r="F1604" s="5"/>
      <c r="H1604" s="5"/>
    </row>
    <row r="1605" spans="3:8" x14ac:dyDescent="0.2">
      <c r="C1605" s="5"/>
      <c r="F1605" s="5"/>
      <c r="H1605" s="5"/>
    </row>
    <row r="1606" spans="3:8" x14ac:dyDescent="0.2">
      <c r="C1606" s="5"/>
      <c r="F1606" s="5"/>
      <c r="H1606" s="5"/>
    </row>
    <row r="1607" spans="3:8" x14ac:dyDescent="0.2">
      <c r="C1607" s="5"/>
      <c r="F1607" s="5"/>
      <c r="H1607" s="5"/>
    </row>
    <row r="1608" spans="3:8" x14ac:dyDescent="0.2">
      <c r="C1608" s="5"/>
      <c r="F1608" s="5"/>
      <c r="H1608" s="5"/>
    </row>
    <row r="1609" spans="3:8" x14ac:dyDescent="0.2">
      <c r="C1609" s="5"/>
      <c r="F1609" s="5"/>
      <c r="H1609" s="5"/>
    </row>
    <row r="1610" spans="3:8" x14ac:dyDescent="0.2">
      <c r="C1610" s="5"/>
      <c r="F1610" s="5"/>
      <c r="H1610" s="5"/>
    </row>
    <row r="1611" spans="3:8" x14ac:dyDescent="0.2">
      <c r="C1611" s="5"/>
      <c r="F1611" s="5"/>
      <c r="H1611" s="5"/>
    </row>
    <row r="1612" spans="3:8" x14ac:dyDescent="0.2">
      <c r="C1612" s="5"/>
      <c r="F1612" s="5"/>
      <c r="H1612" s="5"/>
    </row>
    <row r="1613" spans="3:8" x14ac:dyDescent="0.2">
      <c r="C1613" s="5"/>
      <c r="F1613" s="5"/>
      <c r="H1613" s="5"/>
    </row>
    <row r="1614" spans="3:8" x14ac:dyDescent="0.2">
      <c r="C1614" s="5"/>
      <c r="F1614" s="5"/>
      <c r="H1614" s="5"/>
    </row>
    <row r="1615" spans="3:8" x14ac:dyDescent="0.2">
      <c r="C1615" s="5"/>
      <c r="F1615" s="5"/>
      <c r="H1615" s="5"/>
    </row>
    <row r="1616" spans="3:8" x14ac:dyDescent="0.2">
      <c r="C1616" s="5"/>
      <c r="F1616" s="5"/>
      <c r="H1616" s="5"/>
    </row>
    <row r="1617" spans="3:8" x14ac:dyDescent="0.2">
      <c r="C1617" s="5"/>
      <c r="F1617" s="5"/>
      <c r="H1617" s="5"/>
    </row>
    <row r="1618" spans="3:8" x14ac:dyDescent="0.2">
      <c r="C1618" s="5"/>
      <c r="F1618" s="5"/>
      <c r="H1618" s="5"/>
    </row>
    <row r="1619" spans="3:8" x14ac:dyDescent="0.2">
      <c r="C1619" s="5"/>
      <c r="F1619" s="5"/>
      <c r="H1619" s="5"/>
    </row>
    <row r="1620" spans="3:8" x14ac:dyDescent="0.2">
      <c r="C1620" s="5"/>
      <c r="F1620" s="5"/>
      <c r="H1620" s="5"/>
    </row>
    <row r="1621" spans="3:8" x14ac:dyDescent="0.2">
      <c r="C1621" s="5"/>
      <c r="F1621" s="5"/>
      <c r="H1621" s="5"/>
    </row>
    <row r="1622" spans="3:8" x14ac:dyDescent="0.2">
      <c r="C1622" s="5"/>
      <c r="F1622" s="5"/>
      <c r="H1622" s="5"/>
    </row>
    <row r="1623" spans="3:8" x14ac:dyDescent="0.2">
      <c r="C1623" s="5"/>
      <c r="F1623" s="5"/>
      <c r="H1623" s="5"/>
    </row>
    <row r="1624" spans="3:8" x14ac:dyDescent="0.2">
      <c r="C1624" s="5"/>
      <c r="F1624" s="5"/>
      <c r="H1624" s="5"/>
    </row>
    <row r="1625" spans="3:8" x14ac:dyDescent="0.2">
      <c r="C1625" s="5"/>
      <c r="F1625" s="5"/>
      <c r="H1625" s="5"/>
    </row>
    <row r="1626" spans="3:8" x14ac:dyDescent="0.2">
      <c r="C1626" s="5"/>
      <c r="F1626" s="5"/>
      <c r="H1626" s="5"/>
    </row>
    <row r="1627" spans="3:8" x14ac:dyDescent="0.2">
      <c r="C1627" s="5"/>
      <c r="F1627" s="5"/>
      <c r="H1627" s="5"/>
    </row>
    <row r="1628" spans="3:8" x14ac:dyDescent="0.2">
      <c r="C1628" s="5"/>
      <c r="F1628" s="5"/>
      <c r="H1628" s="5"/>
    </row>
    <row r="1629" spans="3:8" x14ac:dyDescent="0.2">
      <c r="C1629" s="5"/>
      <c r="F1629" s="5"/>
      <c r="H1629" s="5"/>
    </row>
    <row r="1630" spans="3:8" x14ac:dyDescent="0.2">
      <c r="C1630" s="5"/>
      <c r="F1630" s="5"/>
      <c r="H1630" s="5"/>
    </row>
    <row r="1631" spans="3:8" x14ac:dyDescent="0.2">
      <c r="C1631" s="5"/>
      <c r="F1631" s="5"/>
      <c r="H1631" s="5"/>
    </row>
    <row r="1632" spans="3:8" x14ac:dyDescent="0.2">
      <c r="C1632" s="5"/>
      <c r="F1632" s="5"/>
      <c r="H1632" s="5"/>
    </row>
    <row r="1633" spans="3:8" x14ac:dyDescent="0.2">
      <c r="C1633" s="5"/>
      <c r="F1633" s="5"/>
      <c r="H1633" s="5"/>
    </row>
    <row r="1634" spans="3:8" x14ac:dyDescent="0.2">
      <c r="C1634" s="5"/>
      <c r="F1634" s="5"/>
      <c r="H1634" s="5"/>
    </row>
    <row r="1635" spans="3:8" x14ac:dyDescent="0.2">
      <c r="C1635" s="5"/>
      <c r="F1635" s="5"/>
      <c r="H1635" s="5"/>
    </row>
    <row r="1636" spans="3:8" x14ac:dyDescent="0.2">
      <c r="C1636" s="5"/>
      <c r="F1636" s="5"/>
      <c r="H1636" s="5"/>
    </row>
    <row r="1637" spans="3:8" x14ac:dyDescent="0.2">
      <c r="C1637" s="5"/>
      <c r="F1637" s="5"/>
      <c r="H1637" s="5"/>
    </row>
    <row r="1638" spans="3:8" x14ac:dyDescent="0.2">
      <c r="C1638" s="5"/>
      <c r="F1638" s="5"/>
      <c r="H1638" s="5"/>
    </row>
    <row r="1639" spans="3:8" x14ac:dyDescent="0.2">
      <c r="C1639" s="5"/>
      <c r="F1639" s="5"/>
      <c r="H1639" s="5"/>
    </row>
    <row r="1640" spans="3:8" x14ac:dyDescent="0.2">
      <c r="C1640" s="5"/>
      <c r="F1640" s="5"/>
      <c r="H1640" s="5"/>
    </row>
    <row r="1641" spans="3:8" x14ac:dyDescent="0.2">
      <c r="C1641" s="5"/>
      <c r="F1641" s="5"/>
      <c r="H1641" s="5"/>
    </row>
    <row r="1642" spans="3:8" x14ac:dyDescent="0.2">
      <c r="C1642" s="5"/>
      <c r="F1642" s="5"/>
      <c r="H1642" s="5"/>
    </row>
    <row r="1643" spans="3:8" x14ac:dyDescent="0.2">
      <c r="C1643" s="5"/>
      <c r="F1643" s="5"/>
      <c r="H1643" s="5"/>
    </row>
    <row r="1644" spans="3:8" x14ac:dyDescent="0.2">
      <c r="C1644" s="5"/>
      <c r="F1644" s="5"/>
      <c r="H1644" s="5"/>
    </row>
    <row r="1645" spans="3:8" x14ac:dyDescent="0.2">
      <c r="C1645" s="5"/>
      <c r="F1645" s="5"/>
      <c r="H1645" s="5"/>
    </row>
    <row r="1646" spans="3:8" x14ac:dyDescent="0.2">
      <c r="C1646" s="5"/>
      <c r="F1646" s="5"/>
      <c r="H1646" s="5"/>
    </row>
    <row r="1647" spans="3:8" x14ac:dyDescent="0.2">
      <c r="C1647" s="5"/>
      <c r="F1647" s="5"/>
      <c r="H1647" s="5"/>
    </row>
    <row r="1648" spans="3:8" x14ac:dyDescent="0.2">
      <c r="C1648" s="5"/>
      <c r="F1648" s="5"/>
      <c r="H1648" s="5"/>
    </row>
    <row r="1649" spans="3:8" x14ac:dyDescent="0.2">
      <c r="C1649" s="5"/>
      <c r="F1649" s="5"/>
      <c r="H1649" s="5"/>
    </row>
    <row r="1650" spans="3:8" x14ac:dyDescent="0.2">
      <c r="C1650" s="5"/>
      <c r="F1650" s="5"/>
      <c r="H1650" s="5"/>
    </row>
    <row r="1651" spans="3:8" x14ac:dyDescent="0.2">
      <c r="C1651" s="5"/>
      <c r="F1651" s="5"/>
      <c r="H1651" s="5"/>
    </row>
    <row r="1652" spans="3:8" x14ac:dyDescent="0.2">
      <c r="C1652" s="5"/>
      <c r="F1652" s="5"/>
      <c r="H1652" s="5"/>
    </row>
    <row r="1653" spans="3:8" x14ac:dyDescent="0.2">
      <c r="C1653" s="5"/>
      <c r="F1653" s="5"/>
      <c r="H1653" s="5"/>
    </row>
    <row r="1654" spans="3:8" x14ac:dyDescent="0.2">
      <c r="C1654" s="5"/>
      <c r="F1654" s="5"/>
      <c r="H1654" s="5"/>
    </row>
    <row r="1655" spans="3:8" x14ac:dyDescent="0.2">
      <c r="C1655" s="5"/>
      <c r="F1655" s="5"/>
      <c r="H1655" s="5"/>
    </row>
    <row r="1656" spans="3:8" x14ac:dyDescent="0.2">
      <c r="C1656" s="5"/>
      <c r="F1656" s="5"/>
      <c r="H1656" s="5"/>
    </row>
    <row r="1657" spans="3:8" x14ac:dyDescent="0.2">
      <c r="C1657" s="5"/>
      <c r="F1657" s="5"/>
      <c r="H1657" s="5"/>
    </row>
    <row r="1658" spans="3:8" x14ac:dyDescent="0.2">
      <c r="C1658" s="5"/>
      <c r="F1658" s="5"/>
      <c r="H1658" s="5"/>
    </row>
    <row r="1659" spans="3:8" x14ac:dyDescent="0.2">
      <c r="C1659" s="5"/>
      <c r="F1659" s="5"/>
      <c r="H1659" s="5"/>
    </row>
    <row r="1660" spans="3:8" x14ac:dyDescent="0.2">
      <c r="C1660" s="5"/>
      <c r="F1660" s="5"/>
      <c r="H1660" s="5"/>
    </row>
    <row r="1661" spans="3:8" x14ac:dyDescent="0.2">
      <c r="C1661" s="5"/>
      <c r="F1661" s="5"/>
      <c r="H1661" s="5"/>
    </row>
    <row r="1662" spans="3:8" x14ac:dyDescent="0.2">
      <c r="C1662" s="5"/>
      <c r="F1662" s="5"/>
      <c r="H1662" s="5"/>
    </row>
    <row r="1663" spans="3:8" x14ac:dyDescent="0.2">
      <c r="C1663" s="5"/>
      <c r="F1663" s="5"/>
      <c r="H1663" s="5"/>
    </row>
    <row r="1664" spans="3:8" x14ac:dyDescent="0.2">
      <c r="C1664" s="5"/>
      <c r="F1664" s="5"/>
      <c r="H1664" s="5"/>
    </row>
    <row r="1665" spans="3:8" x14ac:dyDescent="0.2">
      <c r="C1665" s="5"/>
      <c r="F1665" s="5"/>
      <c r="H1665" s="5"/>
    </row>
    <row r="1666" spans="3:8" x14ac:dyDescent="0.2">
      <c r="C1666" s="5"/>
      <c r="F1666" s="5"/>
      <c r="H1666" s="5"/>
    </row>
    <row r="1667" spans="3:8" x14ac:dyDescent="0.2">
      <c r="C1667" s="5"/>
      <c r="F1667" s="5"/>
      <c r="H1667" s="5"/>
    </row>
    <row r="1668" spans="3:8" x14ac:dyDescent="0.2">
      <c r="C1668" s="5"/>
      <c r="F1668" s="5"/>
      <c r="H1668" s="5"/>
    </row>
    <row r="1669" spans="3:8" x14ac:dyDescent="0.2">
      <c r="C1669" s="5"/>
      <c r="F1669" s="5"/>
      <c r="H1669" s="5"/>
    </row>
    <row r="1670" spans="3:8" x14ac:dyDescent="0.2">
      <c r="C1670" s="5"/>
      <c r="F1670" s="5"/>
      <c r="H1670" s="5"/>
    </row>
    <row r="1671" spans="3:8" x14ac:dyDescent="0.2">
      <c r="C1671" s="5"/>
      <c r="F1671" s="5"/>
      <c r="H1671" s="5"/>
    </row>
    <row r="1672" spans="3:8" x14ac:dyDescent="0.2">
      <c r="C1672" s="5"/>
      <c r="F1672" s="5"/>
      <c r="H1672" s="5"/>
    </row>
    <row r="1673" spans="3:8" x14ac:dyDescent="0.2">
      <c r="C1673" s="5"/>
      <c r="F1673" s="5"/>
      <c r="H1673" s="5"/>
    </row>
    <row r="1674" spans="3:8" x14ac:dyDescent="0.2">
      <c r="C1674" s="5"/>
      <c r="F1674" s="5"/>
      <c r="H1674" s="5"/>
    </row>
    <row r="1675" spans="3:8" x14ac:dyDescent="0.2">
      <c r="C1675" s="5"/>
      <c r="F1675" s="5"/>
      <c r="H1675" s="5"/>
    </row>
    <row r="1676" spans="3:8" x14ac:dyDescent="0.2">
      <c r="C1676" s="5"/>
      <c r="F1676" s="5"/>
      <c r="H1676" s="5"/>
    </row>
    <row r="1677" spans="3:8" x14ac:dyDescent="0.2">
      <c r="C1677" s="5"/>
      <c r="F1677" s="5"/>
      <c r="H1677" s="5"/>
    </row>
    <row r="1678" spans="3:8" x14ac:dyDescent="0.2">
      <c r="C1678" s="5"/>
      <c r="F1678" s="5"/>
      <c r="H1678" s="5"/>
    </row>
    <row r="1679" spans="3:8" x14ac:dyDescent="0.2">
      <c r="C1679" s="5"/>
      <c r="F1679" s="5"/>
      <c r="H1679" s="5"/>
    </row>
    <row r="1680" spans="3:8" x14ac:dyDescent="0.2">
      <c r="C1680" s="5"/>
      <c r="F1680" s="5"/>
      <c r="H1680" s="5"/>
    </row>
    <row r="1681" spans="3:8" x14ac:dyDescent="0.2">
      <c r="C1681" s="5"/>
      <c r="F1681" s="5"/>
      <c r="H1681" s="5"/>
    </row>
    <row r="1682" spans="3:8" x14ac:dyDescent="0.2">
      <c r="C1682" s="5"/>
      <c r="F1682" s="5"/>
      <c r="H1682" s="5"/>
    </row>
    <row r="1683" spans="3:8" x14ac:dyDescent="0.2">
      <c r="C1683" s="5"/>
      <c r="F1683" s="5"/>
      <c r="H1683" s="5"/>
    </row>
    <row r="1684" spans="3:8" x14ac:dyDescent="0.2">
      <c r="C1684" s="5"/>
      <c r="F1684" s="5"/>
      <c r="H1684" s="5"/>
    </row>
    <row r="1685" spans="3:8" x14ac:dyDescent="0.2">
      <c r="C1685" s="5"/>
      <c r="F1685" s="5"/>
      <c r="H1685" s="5"/>
    </row>
    <row r="1686" spans="3:8" x14ac:dyDescent="0.2">
      <c r="C1686" s="5"/>
      <c r="F1686" s="5"/>
      <c r="H1686" s="5"/>
    </row>
    <row r="1687" spans="3:8" x14ac:dyDescent="0.2">
      <c r="C1687" s="5"/>
      <c r="F1687" s="5"/>
      <c r="H1687" s="5"/>
    </row>
    <row r="1688" spans="3:8" x14ac:dyDescent="0.2">
      <c r="C1688" s="5"/>
      <c r="F1688" s="5"/>
      <c r="H1688" s="5"/>
    </row>
    <row r="1689" spans="3:8" x14ac:dyDescent="0.2">
      <c r="C1689" s="5"/>
      <c r="F1689" s="5"/>
      <c r="H1689" s="5"/>
    </row>
    <row r="1690" spans="3:8" x14ac:dyDescent="0.2">
      <c r="C1690" s="5"/>
      <c r="F1690" s="5"/>
      <c r="H1690" s="5"/>
    </row>
    <row r="1691" spans="3:8" x14ac:dyDescent="0.2">
      <c r="C1691" s="5"/>
      <c r="F1691" s="5"/>
      <c r="H1691" s="5"/>
    </row>
    <row r="1692" spans="3:8" x14ac:dyDescent="0.2">
      <c r="C1692" s="5"/>
      <c r="F1692" s="5"/>
      <c r="H1692" s="5"/>
    </row>
    <row r="1693" spans="3:8" x14ac:dyDescent="0.2">
      <c r="C1693" s="5"/>
      <c r="F1693" s="5"/>
      <c r="H1693" s="5"/>
    </row>
    <row r="1694" spans="3:8" x14ac:dyDescent="0.2">
      <c r="C1694" s="5"/>
      <c r="F1694" s="5"/>
      <c r="H1694" s="5"/>
    </row>
    <row r="1695" spans="3:8" x14ac:dyDescent="0.2">
      <c r="C1695" s="5"/>
      <c r="F1695" s="5"/>
      <c r="H1695" s="5"/>
    </row>
    <row r="1696" spans="3:8" x14ac:dyDescent="0.2">
      <c r="C1696" s="5"/>
      <c r="F1696" s="5"/>
      <c r="H1696" s="5"/>
    </row>
    <row r="1697" spans="3:8" x14ac:dyDescent="0.2">
      <c r="C1697" s="5"/>
      <c r="F1697" s="5"/>
      <c r="H1697" s="5"/>
    </row>
    <row r="1698" spans="3:8" x14ac:dyDescent="0.2">
      <c r="C1698" s="5"/>
      <c r="F1698" s="5"/>
      <c r="H1698" s="5"/>
    </row>
    <row r="1699" spans="3:8" x14ac:dyDescent="0.2">
      <c r="C1699" s="5"/>
      <c r="F1699" s="5"/>
      <c r="H1699" s="5"/>
    </row>
    <row r="1700" spans="3:8" x14ac:dyDescent="0.2">
      <c r="C1700" s="5"/>
      <c r="F1700" s="5"/>
      <c r="H1700" s="5"/>
    </row>
    <row r="1701" spans="3:8" x14ac:dyDescent="0.2">
      <c r="C1701" s="5"/>
      <c r="F1701" s="5"/>
      <c r="H1701" s="5"/>
    </row>
    <row r="1702" spans="3:8" x14ac:dyDescent="0.2">
      <c r="C1702" s="5"/>
      <c r="F1702" s="5"/>
      <c r="H1702" s="5"/>
    </row>
    <row r="1703" spans="3:8" x14ac:dyDescent="0.2">
      <c r="C1703" s="5"/>
      <c r="F1703" s="5"/>
      <c r="H1703" s="5"/>
    </row>
    <row r="1704" spans="3:8" x14ac:dyDescent="0.2">
      <c r="C1704" s="5"/>
      <c r="F1704" s="5"/>
      <c r="H1704" s="5"/>
    </row>
    <row r="1705" spans="3:8" x14ac:dyDescent="0.2">
      <c r="C1705" s="5"/>
      <c r="F1705" s="5"/>
      <c r="H1705" s="5"/>
    </row>
    <row r="1706" spans="3:8" x14ac:dyDescent="0.2">
      <c r="C1706" s="5"/>
      <c r="F1706" s="5"/>
      <c r="H1706" s="5"/>
    </row>
    <row r="1707" spans="3:8" x14ac:dyDescent="0.2">
      <c r="C1707" s="5"/>
      <c r="F1707" s="5"/>
      <c r="H1707" s="5"/>
    </row>
    <row r="1708" spans="3:8" x14ac:dyDescent="0.2">
      <c r="C1708" s="5"/>
      <c r="F1708" s="5"/>
      <c r="H1708" s="5"/>
    </row>
    <row r="1709" spans="3:8" x14ac:dyDescent="0.2">
      <c r="C1709" s="5"/>
      <c r="F1709" s="5"/>
      <c r="H1709" s="5"/>
    </row>
    <row r="1710" spans="3:8" x14ac:dyDescent="0.2">
      <c r="C1710" s="5"/>
      <c r="F1710" s="5"/>
      <c r="H1710" s="5"/>
    </row>
    <row r="1711" spans="3:8" x14ac:dyDescent="0.2">
      <c r="C1711" s="5"/>
      <c r="F1711" s="5"/>
      <c r="H1711" s="5"/>
    </row>
    <row r="1712" spans="3:8" x14ac:dyDescent="0.2">
      <c r="C1712" s="5"/>
      <c r="F1712" s="5"/>
      <c r="H1712" s="5"/>
    </row>
    <row r="1713" spans="3:8" x14ac:dyDescent="0.2">
      <c r="C1713" s="5"/>
      <c r="F1713" s="5"/>
      <c r="H1713" s="5"/>
    </row>
    <row r="1714" spans="3:8" x14ac:dyDescent="0.2">
      <c r="C1714" s="5"/>
      <c r="F1714" s="5"/>
      <c r="H1714" s="5"/>
    </row>
    <row r="1715" spans="3:8" x14ac:dyDescent="0.2">
      <c r="C1715" s="5"/>
      <c r="F1715" s="5"/>
      <c r="H1715" s="5"/>
    </row>
    <row r="1716" spans="3:8" x14ac:dyDescent="0.2">
      <c r="C1716" s="5"/>
      <c r="F1716" s="5"/>
      <c r="H1716" s="5"/>
    </row>
    <row r="1717" spans="3:8" x14ac:dyDescent="0.2">
      <c r="C1717" s="5"/>
      <c r="F1717" s="5"/>
      <c r="H1717" s="5"/>
    </row>
    <row r="1718" spans="3:8" x14ac:dyDescent="0.2">
      <c r="C1718" s="5"/>
      <c r="F1718" s="5"/>
      <c r="H1718" s="5"/>
    </row>
    <row r="1719" spans="3:8" x14ac:dyDescent="0.2">
      <c r="C1719" s="5"/>
      <c r="F1719" s="5"/>
      <c r="H1719" s="5"/>
    </row>
    <row r="1720" spans="3:8" x14ac:dyDescent="0.2">
      <c r="C1720" s="5"/>
      <c r="F1720" s="5"/>
      <c r="H1720" s="5"/>
    </row>
    <row r="1721" spans="3:8" x14ac:dyDescent="0.2">
      <c r="C1721" s="5"/>
      <c r="F1721" s="5"/>
      <c r="H1721" s="5"/>
    </row>
    <row r="1722" spans="3:8" x14ac:dyDescent="0.2">
      <c r="C1722" s="5"/>
      <c r="F1722" s="5"/>
      <c r="H1722" s="5"/>
    </row>
    <row r="1723" spans="3:8" x14ac:dyDescent="0.2">
      <c r="C1723" s="5"/>
      <c r="F1723" s="5"/>
      <c r="H1723" s="5"/>
    </row>
    <row r="1724" spans="3:8" x14ac:dyDescent="0.2">
      <c r="C1724" s="5"/>
      <c r="F1724" s="5"/>
      <c r="H1724" s="5"/>
    </row>
    <row r="1725" spans="3:8" x14ac:dyDescent="0.2">
      <c r="C1725" s="5"/>
      <c r="F1725" s="5"/>
      <c r="H1725" s="5"/>
    </row>
    <row r="1726" spans="3:8" x14ac:dyDescent="0.2">
      <c r="C1726" s="5"/>
      <c r="F1726" s="5"/>
      <c r="H1726" s="5"/>
    </row>
    <row r="1727" spans="3:8" x14ac:dyDescent="0.2">
      <c r="C1727" s="5"/>
      <c r="F1727" s="5"/>
      <c r="H1727" s="5"/>
    </row>
    <row r="1728" spans="3:8" x14ac:dyDescent="0.2">
      <c r="C1728" s="5"/>
      <c r="F1728" s="5"/>
      <c r="H1728" s="5"/>
    </row>
    <row r="1729" spans="3:8" x14ac:dyDescent="0.2">
      <c r="C1729" s="5"/>
      <c r="F1729" s="5"/>
      <c r="H1729" s="5"/>
    </row>
    <row r="1730" spans="3:8" x14ac:dyDescent="0.2">
      <c r="C1730" s="5"/>
      <c r="F1730" s="5"/>
      <c r="H1730" s="5"/>
    </row>
    <row r="1731" spans="3:8" x14ac:dyDescent="0.2">
      <c r="C1731" s="5"/>
      <c r="F1731" s="5"/>
      <c r="H1731" s="5"/>
    </row>
    <row r="1732" spans="3:8" x14ac:dyDescent="0.2">
      <c r="C1732" s="5"/>
      <c r="F1732" s="5"/>
      <c r="H1732" s="5"/>
    </row>
    <row r="1733" spans="3:8" x14ac:dyDescent="0.2">
      <c r="C1733" s="5"/>
      <c r="F1733" s="5"/>
      <c r="H1733" s="5"/>
    </row>
    <row r="1734" spans="3:8" x14ac:dyDescent="0.2">
      <c r="C1734" s="5"/>
      <c r="F1734" s="5"/>
      <c r="H1734" s="5"/>
    </row>
    <row r="1735" spans="3:8" x14ac:dyDescent="0.2">
      <c r="C1735" s="5"/>
      <c r="F1735" s="5"/>
      <c r="H1735" s="5"/>
    </row>
    <row r="1736" spans="3:8" x14ac:dyDescent="0.2">
      <c r="C1736" s="5"/>
      <c r="F1736" s="5"/>
      <c r="H1736" s="5"/>
    </row>
    <row r="1737" spans="3:8" x14ac:dyDescent="0.2">
      <c r="C1737" s="5"/>
      <c r="F1737" s="5"/>
      <c r="H1737" s="5"/>
    </row>
    <row r="1738" spans="3:8" x14ac:dyDescent="0.2">
      <c r="C1738" s="5"/>
      <c r="F1738" s="5"/>
      <c r="H1738" s="5"/>
    </row>
    <row r="1739" spans="3:8" x14ac:dyDescent="0.2">
      <c r="C1739" s="5"/>
      <c r="F1739" s="5"/>
      <c r="H1739" s="5"/>
    </row>
    <row r="1740" spans="3:8" x14ac:dyDescent="0.2">
      <c r="C1740" s="5"/>
      <c r="F1740" s="5"/>
      <c r="H1740" s="5"/>
    </row>
    <row r="1741" spans="3:8" x14ac:dyDescent="0.2">
      <c r="C1741" s="5"/>
      <c r="F1741" s="5"/>
      <c r="H1741" s="5"/>
    </row>
    <row r="1742" spans="3:8" x14ac:dyDescent="0.2">
      <c r="C1742" s="5"/>
      <c r="F1742" s="5"/>
      <c r="H1742" s="5"/>
    </row>
    <row r="1743" spans="3:8" x14ac:dyDescent="0.2">
      <c r="C1743" s="5"/>
      <c r="F1743" s="5"/>
      <c r="H1743" s="5"/>
    </row>
    <row r="1744" spans="3:8" x14ac:dyDescent="0.2">
      <c r="C1744" s="5"/>
      <c r="F1744" s="5"/>
      <c r="H1744" s="5"/>
    </row>
    <row r="1745" spans="3:8" x14ac:dyDescent="0.2">
      <c r="C1745" s="5"/>
      <c r="F1745" s="5"/>
      <c r="H1745" s="5"/>
    </row>
    <row r="1746" spans="3:8" x14ac:dyDescent="0.2">
      <c r="C1746" s="5"/>
      <c r="F1746" s="5"/>
      <c r="H1746" s="5"/>
    </row>
    <row r="1747" spans="3:8" x14ac:dyDescent="0.2">
      <c r="C1747" s="5"/>
      <c r="F1747" s="5"/>
      <c r="H1747" s="5"/>
    </row>
    <row r="1748" spans="3:8" x14ac:dyDescent="0.2">
      <c r="C1748" s="5"/>
      <c r="F1748" s="5"/>
      <c r="H1748" s="5"/>
    </row>
    <row r="1749" spans="3:8" x14ac:dyDescent="0.2">
      <c r="C1749" s="5"/>
      <c r="F1749" s="5"/>
      <c r="H1749" s="5"/>
    </row>
    <row r="1750" spans="3:8" x14ac:dyDescent="0.2">
      <c r="C1750" s="5"/>
      <c r="F1750" s="5"/>
      <c r="H1750" s="5"/>
    </row>
    <row r="1751" spans="3:8" x14ac:dyDescent="0.2">
      <c r="C1751" s="5"/>
      <c r="F1751" s="5"/>
      <c r="H1751" s="5"/>
    </row>
    <row r="1752" spans="3:8" x14ac:dyDescent="0.2">
      <c r="C1752" s="5"/>
      <c r="F1752" s="5"/>
      <c r="H1752" s="5"/>
    </row>
    <row r="1753" spans="3:8" x14ac:dyDescent="0.2">
      <c r="C1753" s="5"/>
      <c r="F1753" s="5"/>
      <c r="H1753" s="5"/>
    </row>
    <row r="1754" spans="3:8" x14ac:dyDescent="0.2">
      <c r="C1754" s="5"/>
      <c r="F1754" s="5"/>
      <c r="H1754" s="5"/>
    </row>
    <row r="1755" spans="3:8" x14ac:dyDescent="0.2">
      <c r="C1755" s="5"/>
      <c r="F1755" s="5"/>
      <c r="H1755" s="5"/>
    </row>
    <row r="1756" spans="3:8" x14ac:dyDescent="0.2">
      <c r="C1756" s="5"/>
      <c r="F1756" s="5"/>
      <c r="H1756" s="5"/>
    </row>
    <row r="1757" spans="3:8" x14ac:dyDescent="0.2">
      <c r="C1757" s="5"/>
      <c r="F1757" s="5"/>
      <c r="H1757" s="5"/>
    </row>
    <row r="1758" spans="3:8" x14ac:dyDescent="0.2">
      <c r="C1758" s="5"/>
      <c r="F1758" s="5"/>
      <c r="H1758" s="5"/>
    </row>
    <row r="1759" spans="3:8" x14ac:dyDescent="0.2">
      <c r="C1759" s="5"/>
      <c r="F1759" s="5"/>
      <c r="H1759" s="5"/>
    </row>
    <row r="1760" spans="3:8" x14ac:dyDescent="0.2">
      <c r="C1760" s="5"/>
      <c r="F1760" s="5"/>
      <c r="H1760" s="5"/>
    </row>
    <row r="1761" spans="3:8" x14ac:dyDescent="0.2">
      <c r="C1761" s="5"/>
      <c r="F1761" s="5"/>
      <c r="H1761" s="5"/>
    </row>
    <row r="1762" spans="3:8" x14ac:dyDescent="0.2">
      <c r="C1762" s="5"/>
      <c r="F1762" s="5"/>
      <c r="H1762" s="5"/>
    </row>
    <row r="1763" spans="3:8" x14ac:dyDescent="0.2">
      <c r="C1763" s="5"/>
      <c r="F1763" s="5"/>
      <c r="H1763" s="5"/>
    </row>
    <row r="1764" spans="3:8" x14ac:dyDescent="0.2">
      <c r="C1764" s="5"/>
      <c r="F1764" s="5"/>
      <c r="H1764" s="5"/>
    </row>
    <row r="1765" spans="3:8" x14ac:dyDescent="0.2">
      <c r="C1765" s="5"/>
      <c r="F1765" s="5"/>
      <c r="H1765" s="5"/>
    </row>
    <row r="1766" spans="3:8" x14ac:dyDescent="0.2">
      <c r="C1766" s="5"/>
      <c r="F1766" s="5"/>
      <c r="H1766" s="5"/>
    </row>
    <row r="1767" spans="3:8" x14ac:dyDescent="0.2">
      <c r="C1767" s="5"/>
      <c r="F1767" s="5"/>
      <c r="H1767" s="5"/>
    </row>
    <row r="1768" spans="3:8" x14ac:dyDescent="0.2">
      <c r="C1768" s="5"/>
      <c r="F1768" s="5"/>
      <c r="H1768" s="5"/>
    </row>
    <row r="1769" spans="3:8" x14ac:dyDescent="0.2">
      <c r="C1769" s="5"/>
      <c r="F1769" s="5"/>
      <c r="H1769" s="5"/>
    </row>
    <row r="1770" spans="3:8" x14ac:dyDescent="0.2">
      <c r="C1770" s="5"/>
      <c r="F1770" s="5"/>
      <c r="H1770" s="5"/>
    </row>
    <row r="1771" spans="3:8" x14ac:dyDescent="0.2">
      <c r="C1771" s="5"/>
      <c r="F1771" s="5"/>
      <c r="H1771" s="5"/>
    </row>
    <row r="1772" spans="3:8" x14ac:dyDescent="0.2">
      <c r="C1772" s="5"/>
      <c r="F1772" s="5"/>
      <c r="H1772" s="5"/>
    </row>
    <row r="1773" spans="3:8" x14ac:dyDescent="0.2">
      <c r="C1773" s="5"/>
      <c r="F1773" s="5"/>
      <c r="H1773" s="5"/>
    </row>
    <row r="1774" spans="3:8" x14ac:dyDescent="0.2">
      <c r="C1774" s="5"/>
      <c r="F1774" s="5"/>
      <c r="H1774" s="5"/>
    </row>
    <row r="1775" spans="3:8" x14ac:dyDescent="0.2">
      <c r="C1775" s="5"/>
      <c r="F1775" s="5"/>
      <c r="H1775" s="5"/>
    </row>
    <row r="1776" spans="3:8" x14ac:dyDescent="0.2">
      <c r="C1776" s="5"/>
      <c r="F1776" s="5"/>
      <c r="H1776" s="5"/>
    </row>
    <row r="1777" spans="3:8" x14ac:dyDescent="0.2">
      <c r="C1777" s="5"/>
      <c r="F1777" s="5"/>
      <c r="H1777" s="5"/>
    </row>
    <row r="1778" spans="3:8" x14ac:dyDescent="0.2">
      <c r="C1778" s="5"/>
      <c r="F1778" s="5"/>
      <c r="H1778" s="5"/>
    </row>
    <row r="1779" spans="3:8" x14ac:dyDescent="0.2">
      <c r="C1779" s="5"/>
      <c r="F1779" s="5"/>
      <c r="H1779" s="5"/>
    </row>
    <row r="1780" spans="3:8" x14ac:dyDescent="0.2">
      <c r="C1780" s="5"/>
      <c r="F1780" s="5"/>
      <c r="H1780" s="5"/>
    </row>
    <row r="1781" spans="3:8" x14ac:dyDescent="0.2">
      <c r="C1781" s="5"/>
      <c r="F1781" s="5"/>
      <c r="H1781" s="5"/>
    </row>
    <row r="1782" spans="3:8" x14ac:dyDescent="0.2">
      <c r="C1782" s="5"/>
      <c r="F1782" s="5"/>
      <c r="H1782" s="5"/>
    </row>
    <row r="1783" spans="3:8" x14ac:dyDescent="0.2">
      <c r="C1783" s="5"/>
      <c r="F1783" s="5"/>
      <c r="H1783" s="5"/>
    </row>
    <row r="1784" spans="3:8" x14ac:dyDescent="0.2">
      <c r="C1784" s="5"/>
      <c r="F1784" s="5"/>
      <c r="H1784" s="5"/>
    </row>
    <row r="1785" spans="3:8" x14ac:dyDescent="0.2">
      <c r="C1785" s="5"/>
      <c r="F1785" s="5"/>
      <c r="H1785" s="5"/>
    </row>
    <row r="1786" spans="3:8" x14ac:dyDescent="0.2">
      <c r="C1786" s="5"/>
      <c r="F1786" s="5"/>
      <c r="H1786" s="5"/>
    </row>
    <row r="1787" spans="3:8" x14ac:dyDescent="0.2">
      <c r="C1787" s="5"/>
      <c r="F1787" s="5"/>
      <c r="H1787" s="5"/>
    </row>
    <row r="1788" spans="3:8" x14ac:dyDescent="0.2">
      <c r="C1788" s="5"/>
      <c r="F1788" s="5"/>
      <c r="H1788" s="5"/>
    </row>
    <row r="1789" spans="3:8" x14ac:dyDescent="0.2">
      <c r="C1789" s="5"/>
      <c r="F1789" s="5"/>
      <c r="H1789" s="5"/>
    </row>
    <row r="1790" spans="3:8" x14ac:dyDescent="0.2">
      <c r="C1790" s="5"/>
      <c r="F1790" s="5"/>
      <c r="H1790" s="5"/>
    </row>
    <row r="1791" spans="3:8" x14ac:dyDescent="0.2">
      <c r="C1791" s="5"/>
      <c r="F1791" s="5"/>
      <c r="H1791" s="5"/>
    </row>
    <row r="1792" spans="3:8" x14ac:dyDescent="0.2">
      <c r="C1792" s="5"/>
      <c r="F1792" s="5"/>
      <c r="H1792" s="5"/>
    </row>
    <row r="1793" spans="3:8" x14ac:dyDescent="0.2">
      <c r="C1793" s="5"/>
      <c r="F1793" s="5"/>
      <c r="H1793" s="5"/>
    </row>
    <row r="1794" spans="3:8" x14ac:dyDescent="0.2">
      <c r="C1794" s="5"/>
      <c r="F1794" s="5"/>
      <c r="H1794" s="5"/>
    </row>
    <row r="1795" spans="3:8" x14ac:dyDescent="0.2">
      <c r="C1795" s="5"/>
      <c r="F1795" s="5"/>
      <c r="H1795" s="5"/>
    </row>
    <row r="1796" spans="3:8" x14ac:dyDescent="0.2">
      <c r="C1796" s="5"/>
      <c r="F1796" s="5"/>
      <c r="H1796" s="5"/>
    </row>
    <row r="1797" spans="3:8" x14ac:dyDescent="0.2">
      <c r="C1797" s="5"/>
      <c r="F1797" s="5"/>
      <c r="H1797" s="5"/>
    </row>
    <row r="1798" spans="3:8" x14ac:dyDescent="0.2">
      <c r="C1798" s="5"/>
      <c r="F1798" s="5"/>
      <c r="H1798" s="5"/>
    </row>
    <row r="1799" spans="3:8" x14ac:dyDescent="0.2">
      <c r="C1799" s="5"/>
      <c r="F1799" s="5"/>
      <c r="H1799" s="5"/>
    </row>
    <row r="1800" spans="3:8" x14ac:dyDescent="0.2">
      <c r="C1800" s="5"/>
      <c r="F1800" s="5"/>
      <c r="H1800" s="5"/>
    </row>
    <row r="1801" spans="3:8" x14ac:dyDescent="0.2">
      <c r="C1801" s="5"/>
      <c r="F1801" s="5"/>
      <c r="H1801" s="5"/>
    </row>
    <row r="1802" spans="3:8" x14ac:dyDescent="0.2">
      <c r="C1802" s="5"/>
      <c r="F1802" s="5"/>
      <c r="H1802" s="5"/>
    </row>
    <row r="1803" spans="3:8" x14ac:dyDescent="0.2">
      <c r="C1803" s="5"/>
      <c r="F1803" s="5"/>
      <c r="H1803" s="5"/>
    </row>
    <row r="1804" spans="3:8" x14ac:dyDescent="0.2">
      <c r="C1804" s="5"/>
      <c r="F1804" s="5"/>
      <c r="H1804" s="5"/>
    </row>
    <row r="1805" spans="3:8" x14ac:dyDescent="0.2">
      <c r="C1805" s="5"/>
      <c r="F1805" s="5"/>
      <c r="H1805" s="5"/>
    </row>
    <row r="1806" spans="3:8" x14ac:dyDescent="0.2">
      <c r="C1806" s="5"/>
      <c r="F1806" s="5"/>
      <c r="H1806" s="5"/>
    </row>
    <row r="1807" spans="3:8" x14ac:dyDescent="0.2">
      <c r="C1807" s="5"/>
      <c r="F1807" s="5"/>
      <c r="H1807" s="5"/>
    </row>
    <row r="1808" spans="3:8" x14ac:dyDescent="0.2">
      <c r="C1808" s="5"/>
      <c r="F1808" s="5"/>
      <c r="H1808" s="5"/>
    </row>
    <row r="1809" spans="3:8" x14ac:dyDescent="0.2">
      <c r="C1809" s="5"/>
      <c r="F1809" s="5"/>
      <c r="H1809" s="5"/>
    </row>
    <row r="1810" spans="3:8" x14ac:dyDescent="0.2">
      <c r="C1810" s="5"/>
      <c r="F1810" s="5"/>
      <c r="H1810" s="5"/>
    </row>
    <row r="1811" spans="3:8" x14ac:dyDescent="0.2">
      <c r="C1811" s="5"/>
      <c r="F1811" s="5"/>
      <c r="H1811" s="5"/>
    </row>
    <row r="1812" spans="3:8" x14ac:dyDescent="0.2">
      <c r="C1812" s="5"/>
      <c r="F1812" s="5"/>
      <c r="H1812" s="5"/>
    </row>
    <row r="1813" spans="3:8" x14ac:dyDescent="0.2">
      <c r="C1813" s="5"/>
      <c r="F1813" s="5"/>
      <c r="H1813" s="5"/>
    </row>
    <row r="1814" spans="3:8" x14ac:dyDescent="0.2">
      <c r="C1814" s="5"/>
      <c r="F1814" s="5"/>
      <c r="H1814" s="5"/>
    </row>
    <row r="1815" spans="3:8" x14ac:dyDescent="0.2">
      <c r="C1815" s="5"/>
      <c r="F1815" s="5"/>
      <c r="H1815" s="5"/>
    </row>
    <row r="1816" spans="3:8" x14ac:dyDescent="0.2">
      <c r="C1816" s="5"/>
      <c r="F1816" s="5"/>
      <c r="H1816" s="5"/>
    </row>
    <row r="1817" spans="3:8" x14ac:dyDescent="0.2">
      <c r="C1817" s="5"/>
      <c r="F1817" s="5"/>
      <c r="H1817" s="5"/>
    </row>
    <row r="1818" spans="3:8" x14ac:dyDescent="0.2">
      <c r="C1818" s="5"/>
      <c r="F1818" s="5"/>
      <c r="H1818" s="5"/>
    </row>
    <row r="1819" spans="3:8" x14ac:dyDescent="0.2">
      <c r="C1819" s="5"/>
      <c r="F1819" s="5"/>
      <c r="H1819" s="5"/>
    </row>
    <row r="1820" spans="3:8" x14ac:dyDescent="0.2">
      <c r="C1820" s="5"/>
      <c r="F1820" s="5"/>
      <c r="H1820" s="5"/>
    </row>
    <row r="1821" spans="3:8" x14ac:dyDescent="0.2">
      <c r="C1821" s="5"/>
      <c r="F1821" s="5"/>
      <c r="H1821" s="5"/>
    </row>
    <row r="1822" spans="3:8" x14ac:dyDescent="0.2">
      <c r="C1822" s="5"/>
      <c r="F1822" s="5"/>
      <c r="H1822" s="5"/>
    </row>
    <row r="1823" spans="3:8" x14ac:dyDescent="0.2">
      <c r="C1823" s="5"/>
      <c r="F1823" s="5"/>
      <c r="H1823" s="5"/>
    </row>
    <row r="1824" spans="3:8" x14ac:dyDescent="0.2">
      <c r="C1824" s="5"/>
      <c r="F1824" s="5"/>
      <c r="H1824" s="5"/>
    </row>
    <row r="1825" spans="3:8" x14ac:dyDescent="0.2">
      <c r="C1825" s="5"/>
      <c r="F1825" s="5"/>
      <c r="H1825" s="5"/>
    </row>
    <row r="1826" spans="3:8" x14ac:dyDescent="0.2">
      <c r="C1826" s="5"/>
      <c r="F1826" s="5"/>
      <c r="H1826" s="5"/>
    </row>
    <row r="1827" spans="3:8" x14ac:dyDescent="0.2">
      <c r="C1827" s="5"/>
      <c r="F1827" s="5"/>
      <c r="H1827" s="5"/>
    </row>
    <row r="1828" spans="3:8" x14ac:dyDescent="0.2">
      <c r="C1828" s="5"/>
      <c r="F1828" s="5"/>
      <c r="H1828" s="5"/>
    </row>
    <row r="1829" spans="3:8" x14ac:dyDescent="0.2">
      <c r="C1829" s="5"/>
      <c r="F1829" s="5"/>
      <c r="H1829" s="5"/>
    </row>
    <row r="1830" spans="3:8" x14ac:dyDescent="0.2">
      <c r="C1830" s="5"/>
      <c r="F1830" s="5"/>
      <c r="H1830" s="5"/>
    </row>
    <row r="1831" spans="3:8" x14ac:dyDescent="0.2">
      <c r="C1831" s="5"/>
      <c r="F1831" s="5"/>
      <c r="H1831" s="5"/>
    </row>
    <row r="1832" spans="3:8" x14ac:dyDescent="0.2">
      <c r="C1832" s="5"/>
      <c r="F1832" s="5"/>
      <c r="H1832" s="5"/>
    </row>
    <row r="1833" spans="3:8" x14ac:dyDescent="0.2">
      <c r="C1833" s="5"/>
      <c r="F1833" s="5"/>
      <c r="H1833" s="5"/>
    </row>
    <row r="1834" spans="3:8" x14ac:dyDescent="0.2">
      <c r="C1834" s="5"/>
      <c r="F1834" s="5"/>
      <c r="H1834" s="5"/>
    </row>
    <row r="1835" spans="3:8" x14ac:dyDescent="0.2">
      <c r="C1835" s="5"/>
      <c r="F1835" s="5"/>
      <c r="H1835" s="5"/>
    </row>
    <row r="1836" spans="3:8" x14ac:dyDescent="0.2">
      <c r="C1836" s="5"/>
      <c r="F1836" s="5"/>
      <c r="H1836" s="5"/>
    </row>
    <row r="1837" spans="3:8" x14ac:dyDescent="0.2">
      <c r="C1837" s="5"/>
      <c r="F1837" s="5"/>
      <c r="H1837" s="5"/>
    </row>
    <row r="1838" spans="3:8" x14ac:dyDescent="0.2">
      <c r="C1838" s="5"/>
      <c r="F1838" s="5"/>
      <c r="H1838" s="5"/>
    </row>
    <row r="1839" spans="3:8" x14ac:dyDescent="0.2">
      <c r="C1839" s="5"/>
      <c r="F1839" s="5"/>
      <c r="H1839" s="5"/>
    </row>
    <row r="1840" spans="3:8" x14ac:dyDescent="0.2">
      <c r="C1840" s="5"/>
      <c r="F1840" s="5"/>
      <c r="H1840" s="5"/>
    </row>
    <row r="1841" spans="3:8" x14ac:dyDescent="0.2">
      <c r="C1841" s="5"/>
      <c r="F1841" s="5"/>
      <c r="H1841" s="5"/>
    </row>
    <row r="1842" spans="3:8" x14ac:dyDescent="0.2">
      <c r="C1842" s="5"/>
      <c r="F1842" s="5"/>
      <c r="H1842" s="5"/>
    </row>
    <row r="1843" spans="3:8" x14ac:dyDescent="0.2">
      <c r="C1843" s="5"/>
      <c r="F1843" s="5"/>
      <c r="H1843" s="5"/>
    </row>
    <row r="1844" spans="3:8" x14ac:dyDescent="0.2">
      <c r="C1844" s="5"/>
      <c r="F1844" s="5"/>
      <c r="H1844" s="5"/>
    </row>
    <row r="1845" spans="3:8" x14ac:dyDescent="0.2">
      <c r="C1845" s="5"/>
      <c r="F1845" s="5"/>
      <c r="H1845" s="5"/>
    </row>
    <row r="1846" spans="3:8" x14ac:dyDescent="0.2">
      <c r="C1846" s="5"/>
      <c r="F1846" s="5"/>
      <c r="H1846" s="5"/>
    </row>
    <row r="1847" spans="3:8" x14ac:dyDescent="0.2">
      <c r="C1847" s="5"/>
      <c r="F1847" s="5"/>
      <c r="H1847" s="5"/>
    </row>
    <row r="1848" spans="3:8" x14ac:dyDescent="0.2">
      <c r="C1848" s="5"/>
      <c r="F1848" s="5"/>
      <c r="H1848" s="5"/>
    </row>
    <row r="1849" spans="3:8" x14ac:dyDescent="0.2">
      <c r="C1849" s="5"/>
      <c r="F1849" s="5"/>
      <c r="H1849" s="5"/>
    </row>
    <row r="1850" spans="3:8" x14ac:dyDescent="0.2">
      <c r="C1850" s="5"/>
      <c r="F1850" s="5"/>
      <c r="H1850" s="5"/>
    </row>
    <row r="1851" spans="3:8" x14ac:dyDescent="0.2">
      <c r="C1851" s="5"/>
      <c r="F1851" s="5"/>
      <c r="H1851" s="5"/>
    </row>
    <row r="1852" spans="3:8" x14ac:dyDescent="0.2">
      <c r="C1852" s="5"/>
      <c r="F1852" s="5"/>
      <c r="H1852" s="5"/>
    </row>
    <row r="1853" spans="3:8" x14ac:dyDescent="0.2">
      <c r="C1853" s="5"/>
      <c r="F1853" s="5"/>
      <c r="H1853" s="5"/>
    </row>
    <row r="1854" spans="3:8" x14ac:dyDescent="0.2">
      <c r="C1854" s="5"/>
      <c r="F1854" s="5"/>
      <c r="H1854" s="5"/>
    </row>
    <row r="1855" spans="3:8" x14ac:dyDescent="0.2">
      <c r="C1855" s="5"/>
      <c r="F1855" s="5"/>
      <c r="H1855" s="5"/>
    </row>
    <row r="1856" spans="3:8" x14ac:dyDescent="0.2">
      <c r="C1856" s="5"/>
      <c r="F1856" s="5"/>
      <c r="H1856" s="5"/>
    </row>
    <row r="1857" spans="3:8" x14ac:dyDescent="0.2">
      <c r="C1857" s="5"/>
      <c r="F1857" s="5"/>
      <c r="H1857" s="5"/>
    </row>
    <row r="1858" spans="3:8" x14ac:dyDescent="0.2">
      <c r="C1858" s="5"/>
      <c r="F1858" s="5"/>
      <c r="H1858" s="5"/>
    </row>
    <row r="1859" spans="3:8" x14ac:dyDescent="0.2">
      <c r="C1859" s="5"/>
      <c r="F1859" s="5"/>
      <c r="H1859" s="5"/>
    </row>
    <row r="1860" spans="3:8" x14ac:dyDescent="0.2">
      <c r="C1860" s="5"/>
      <c r="F1860" s="5"/>
      <c r="H1860" s="5"/>
    </row>
    <row r="1861" spans="3:8" x14ac:dyDescent="0.2">
      <c r="C1861" s="5"/>
      <c r="F1861" s="5"/>
      <c r="H1861" s="5"/>
    </row>
    <row r="1862" spans="3:8" x14ac:dyDescent="0.2">
      <c r="C1862" s="5"/>
      <c r="F1862" s="5"/>
      <c r="H1862" s="5"/>
    </row>
    <row r="1863" spans="3:8" x14ac:dyDescent="0.2">
      <c r="C1863" s="5"/>
      <c r="F1863" s="5"/>
      <c r="H1863" s="5"/>
    </row>
    <row r="1864" spans="3:8" x14ac:dyDescent="0.2">
      <c r="C1864" s="5"/>
      <c r="F1864" s="5"/>
      <c r="H1864" s="5"/>
    </row>
    <row r="1865" spans="3:8" x14ac:dyDescent="0.2">
      <c r="C1865" s="5"/>
      <c r="F1865" s="5"/>
      <c r="H1865" s="5"/>
    </row>
    <row r="1866" spans="3:8" x14ac:dyDescent="0.2">
      <c r="C1866" s="5"/>
      <c r="F1866" s="5"/>
      <c r="H1866" s="5"/>
    </row>
    <row r="1867" spans="3:8" x14ac:dyDescent="0.2">
      <c r="C1867" s="5"/>
      <c r="F1867" s="5"/>
      <c r="H1867" s="5"/>
    </row>
    <row r="1868" spans="3:8" x14ac:dyDescent="0.2">
      <c r="C1868" s="5"/>
      <c r="F1868" s="5"/>
      <c r="H1868" s="5"/>
    </row>
    <row r="1869" spans="3:8" x14ac:dyDescent="0.2">
      <c r="C1869" s="5"/>
      <c r="F1869" s="5"/>
      <c r="H1869" s="5"/>
    </row>
    <row r="1870" spans="3:8" x14ac:dyDescent="0.2">
      <c r="C1870" s="5"/>
      <c r="F1870" s="5"/>
      <c r="H1870" s="5"/>
    </row>
    <row r="1871" spans="3:8" x14ac:dyDescent="0.2">
      <c r="C1871" s="5"/>
      <c r="F1871" s="5"/>
      <c r="H1871" s="5"/>
    </row>
    <row r="1872" spans="3:8" x14ac:dyDescent="0.2">
      <c r="C1872" s="5"/>
      <c r="F1872" s="5"/>
      <c r="H1872" s="5"/>
    </row>
    <row r="1873" spans="3:8" x14ac:dyDescent="0.2">
      <c r="C1873" s="5"/>
      <c r="F1873" s="5"/>
      <c r="H1873" s="5"/>
    </row>
    <row r="1874" spans="3:8" x14ac:dyDescent="0.2">
      <c r="C1874" s="5"/>
      <c r="F1874" s="5"/>
      <c r="H1874" s="5"/>
    </row>
    <row r="1875" spans="3:8" x14ac:dyDescent="0.2">
      <c r="C1875" s="5"/>
      <c r="F1875" s="5"/>
      <c r="H1875" s="5"/>
    </row>
    <row r="1876" spans="3:8" x14ac:dyDescent="0.2">
      <c r="C1876" s="5"/>
      <c r="F1876" s="5"/>
      <c r="H1876" s="5"/>
    </row>
    <row r="1877" spans="3:8" x14ac:dyDescent="0.2">
      <c r="C1877" s="5"/>
      <c r="F1877" s="5"/>
      <c r="H1877" s="5"/>
    </row>
    <row r="1878" spans="3:8" x14ac:dyDescent="0.2">
      <c r="C1878" s="5"/>
      <c r="F1878" s="5"/>
      <c r="H1878" s="5"/>
    </row>
    <row r="1879" spans="3:8" x14ac:dyDescent="0.2">
      <c r="C1879" s="5"/>
      <c r="F1879" s="5"/>
      <c r="H1879" s="5"/>
    </row>
    <row r="1880" spans="3:8" x14ac:dyDescent="0.2">
      <c r="C1880" s="5"/>
      <c r="F1880" s="5"/>
      <c r="H1880" s="5"/>
    </row>
    <row r="1881" spans="3:8" x14ac:dyDescent="0.2">
      <c r="C1881" s="5"/>
      <c r="F1881" s="5"/>
      <c r="H1881" s="5"/>
    </row>
    <row r="1882" spans="3:8" x14ac:dyDescent="0.2">
      <c r="C1882" s="5"/>
      <c r="F1882" s="5"/>
      <c r="H1882" s="5"/>
    </row>
    <row r="1883" spans="3:8" x14ac:dyDescent="0.2">
      <c r="C1883" s="5"/>
      <c r="F1883" s="5"/>
      <c r="H1883" s="5"/>
    </row>
    <row r="1884" spans="3:8" x14ac:dyDescent="0.2">
      <c r="C1884" s="5"/>
      <c r="F1884" s="5"/>
      <c r="H1884" s="5"/>
    </row>
    <row r="1885" spans="3:8" x14ac:dyDescent="0.2">
      <c r="C1885" s="5"/>
      <c r="F1885" s="5"/>
      <c r="H1885" s="5"/>
    </row>
    <row r="1886" spans="3:8" x14ac:dyDescent="0.2">
      <c r="C1886" s="5"/>
      <c r="F1886" s="5"/>
      <c r="H1886" s="5"/>
    </row>
    <row r="1887" spans="3:8" x14ac:dyDescent="0.2">
      <c r="C1887" s="5"/>
      <c r="F1887" s="5"/>
      <c r="H1887" s="5"/>
    </row>
    <row r="1888" spans="3:8" x14ac:dyDescent="0.2">
      <c r="C1888" s="5"/>
      <c r="F1888" s="5"/>
      <c r="H1888" s="5"/>
    </row>
    <row r="1889" spans="3:8" x14ac:dyDescent="0.2">
      <c r="C1889" s="5"/>
      <c r="F1889" s="5"/>
      <c r="H1889" s="5"/>
    </row>
    <row r="1890" spans="3:8" x14ac:dyDescent="0.2">
      <c r="C1890" s="5"/>
      <c r="F1890" s="5"/>
      <c r="H1890" s="5"/>
    </row>
    <row r="1891" spans="3:8" x14ac:dyDescent="0.2">
      <c r="C1891" s="5"/>
      <c r="F1891" s="5"/>
      <c r="H1891" s="5"/>
    </row>
    <row r="1892" spans="3:8" x14ac:dyDescent="0.2">
      <c r="C1892" s="5"/>
      <c r="F1892" s="5"/>
      <c r="H1892" s="5"/>
    </row>
    <row r="1893" spans="3:8" x14ac:dyDescent="0.2">
      <c r="C1893" s="5"/>
      <c r="F1893" s="5"/>
      <c r="H1893" s="5"/>
    </row>
    <row r="1894" spans="3:8" x14ac:dyDescent="0.2">
      <c r="C1894" s="5"/>
      <c r="F1894" s="5"/>
      <c r="H1894" s="5"/>
    </row>
    <row r="1895" spans="3:8" x14ac:dyDescent="0.2">
      <c r="C1895" s="5"/>
      <c r="F1895" s="5"/>
      <c r="H1895" s="5"/>
    </row>
    <row r="1896" spans="3:8" x14ac:dyDescent="0.2">
      <c r="C1896" s="5"/>
      <c r="F1896" s="5"/>
      <c r="H1896" s="5"/>
    </row>
    <row r="1897" spans="3:8" x14ac:dyDescent="0.2">
      <c r="C1897" s="5"/>
      <c r="F1897" s="5"/>
      <c r="H1897" s="5"/>
    </row>
    <row r="1898" spans="3:8" x14ac:dyDescent="0.2">
      <c r="C1898" s="5"/>
      <c r="F1898" s="5"/>
      <c r="H1898" s="5"/>
    </row>
    <row r="1899" spans="3:8" x14ac:dyDescent="0.2">
      <c r="C1899" s="5"/>
      <c r="F1899" s="5"/>
      <c r="H1899" s="5"/>
    </row>
    <row r="1900" spans="3:8" x14ac:dyDescent="0.2">
      <c r="C1900" s="5"/>
      <c r="F1900" s="5"/>
      <c r="H1900" s="5"/>
    </row>
    <row r="1901" spans="3:8" x14ac:dyDescent="0.2">
      <c r="C1901" s="5"/>
      <c r="F1901" s="5"/>
      <c r="H1901" s="5"/>
    </row>
    <row r="1902" spans="3:8" x14ac:dyDescent="0.2">
      <c r="C1902" s="5"/>
      <c r="F1902" s="5"/>
      <c r="H1902" s="5"/>
    </row>
    <row r="1903" spans="3:8" x14ac:dyDescent="0.2">
      <c r="C1903" s="5"/>
      <c r="F1903" s="5"/>
      <c r="H1903" s="5"/>
    </row>
    <row r="1904" spans="3:8" x14ac:dyDescent="0.2">
      <c r="C1904" s="5"/>
      <c r="F1904" s="5"/>
      <c r="H1904" s="5"/>
    </row>
    <row r="1905" spans="3:8" x14ac:dyDescent="0.2">
      <c r="C1905" s="5"/>
      <c r="F1905" s="5"/>
      <c r="H1905" s="5"/>
    </row>
    <row r="1906" spans="3:8" x14ac:dyDescent="0.2">
      <c r="C1906" s="5"/>
      <c r="F1906" s="5"/>
      <c r="H1906" s="5"/>
    </row>
    <row r="1907" spans="3:8" x14ac:dyDescent="0.2">
      <c r="C1907" s="5"/>
      <c r="F1907" s="5"/>
      <c r="H1907" s="5"/>
    </row>
    <row r="1908" spans="3:8" x14ac:dyDescent="0.2">
      <c r="C1908" s="5"/>
      <c r="F1908" s="5"/>
      <c r="H1908" s="5"/>
    </row>
    <row r="1909" spans="3:8" x14ac:dyDescent="0.2">
      <c r="C1909" s="5"/>
      <c r="F1909" s="5"/>
      <c r="H1909" s="5"/>
    </row>
    <row r="1910" spans="3:8" x14ac:dyDescent="0.2">
      <c r="C1910" s="5"/>
      <c r="F1910" s="5"/>
      <c r="H1910" s="5"/>
    </row>
    <row r="1911" spans="3:8" x14ac:dyDescent="0.2">
      <c r="C1911" s="5"/>
      <c r="F1911" s="5"/>
      <c r="H1911" s="5"/>
    </row>
    <row r="1912" spans="3:8" x14ac:dyDescent="0.2">
      <c r="C1912" s="5"/>
      <c r="F1912" s="5"/>
      <c r="H1912" s="5"/>
    </row>
    <row r="1913" spans="3:8" x14ac:dyDescent="0.2">
      <c r="C1913" s="5"/>
      <c r="F1913" s="5"/>
      <c r="H1913" s="5"/>
    </row>
    <row r="1914" spans="3:8" x14ac:dyDescent="0.2">
      <c r="C1914" s="5"/>
      <c r="F1914" s="5"/>
      <c r="H1914" s="5"/>
    </row>
    <row r="1915" spans="3:8" x14ac:dyDescent="0.2">
      <c r="C1915" s="5"/>
      <c r="F1915" s="5"/>
      <c r="H1915" s="5"/>
    </row>
    <row r="1916" spans="3:8" x14ac:dyDescent="0.2">
      <c r="C1916" s="5"/>
      <c r="F1916" s="5"/>
      <c r="H1916" s="5"/>
    </row>
    <row r="1917" spans="3:8" x14ac:dyDescent="0.2">
      <c r="C1917" s="5"/>
      <c r="F1917" s="5"/>
      <c r="H1917" s="5"/>
    </row>
    <row r="1918" spans="3:8" x14ac:dyDescent="0.2">
      <c r="C1918" s="5"/>
      <c r="F1918" s="5"/>
      <c r="H1918" s="5"/>
    </row>
    <row r="1919" spans="3:8" x14ac:dyDescent="0.2">
      <c r="C1919" s="5"/>
      <c r="F1919" s="5"/>
      <c r="H1919" s="5"/>
    </row>
    <row r="1920" spans="3:8" x14ac:dyDescent="0.2">
      <c r="C1920" s="5"/>
      <c r="F1920" s="5"/>
      <c r="H1920" s="5"/>
    </row>
    <row r="1921" spans="3:8" x14ac:dyDescent="0.2">
      <c r="C1921" s="5"/>
      <c r="F1921" s="5"/>
      <c r="H1921" s="5"/>
    </row>
    <row r="1922" spans="3:8" x14ac:dyDescent="0.2">
      <c r="C1922" s="5"/>
      <c r="F1922" s="5"/>
      <c r="H1922" s="5"/>
    </row>
    <row r="1923" spans="3:8" x14ac:dyDescent="0.2">
      <c r="C1923" s="5"/>
      <c r="F1923" s="5"/>
      <c r="H1923" s="5"/>
    </row>
    <row r="1924" spans="3:8" x14ac:dyDescent="0.2">
      <c r="C1924" s="5"/>
      <c r="F1924" s="5"/>
      <c r="H1924" s="5"/>
    </row>
    <row r="1925" spans="3:8" x14ac:dyDescent="0.2">
      <c r="C1925" s="5"/>
      <c r="F1925" s="5"/>
      <c r="H1925" s="5"/>
    </row>
    <row r="1926" spans="3:8" x14ac:dyDescent="0.2">
      <c r="C1926" s="5"/>
      <c r="F1926" s="5"/>
      <c r="H1926" s="5"/>
    </row>
    <row r="1927" spans="3:8" x14ac:dyDescent="0.2">
      <c r="C1927" s="5"/>
      <c r="F1927" s="5"/>
      <c r="H1927" s="5"/>
    </row>
    <row r="1928" spans="3:8" x14ac:dyDescent="0.2">
      <c r="C1928" s="5"/>
      <c r="F1928" s="5"/>
      <c r="H1928" s="5"/>
    </row>
    <row r="1929" spans="3:8" x14ac:dyDescent="0.2">
      <c r="C1929" s="5"/>
      <c r="F1929" s="5"/>
      <c r="H1929" s="5"/>
    </row>
    <row r="1930" spans="3:8" x14ac:dyDescent="0.2">
      <c r="C1930" s="5"/>
      <c r="F1930" s="5"/>
      <c r="H1930" s="5"/>
    </row>
    <row r="1931" spans="3:8" x14ac:dyDescent="0.2">
      <c r="C1931" s="5"/>
      <c r="F1931" s="5"/>
      <c r="H1931" s="5"/>
    </row>
    <row r="1932" spans="3:8" x14ac:dyDescent="0.2">
      <c r="C1932" s="5"/>
      <c r="F1932" s="5"/>
      <c r="H1932" s="5"/>
    </row>
    <row r="1933" spans="3:8" x14ac:dyDescent="0.2">
      <c r="C1933" s="5"/>
      <c r="F1933" s="5"/>
      <c r="H1933" s="5"/>
    </row>
    <row r="1934" spans="3:8" x14ac:dyDescent="0.2">
      <c r="C1934" s="5"/>
      <c r="F1934" s="5"/>
      <c r="H1934" s="5"/>
    </row>
    <row r="1935" spans="3:8" x14ac:dyDescent="0.2">
      <c r="C1935" s="5"/>
      <c r="F1935" s="5"/>
      <c r="H1935" s="5"/>
    </row>
    <row r="1936" spans="3:8" x14ac:dyDescent="0.2">
      <c r="C1936" s="5"/>
      <c r="F1936" s="5"/>
      <c r="H1936" s="5"/>
    </row>
    <row r="1937" spans="3:8" x14ac:dyDescent="0.2">
      <c r="C1937" s="5"/>
      <c r="F1937" s="5"/>
      <c r="H1937" s="5"/>
    </row>
    <row r="1938" spans="3:8" x14ac:dyDescent="0.2">
      <c r="C1938" s="5"/>
      <c r="F1938" s="5"/>
      <c r="H1938" s="5"/>
    </row>
    <row r="1939" spans="3:8" x14ac:dyDescent="0.2">
      <c r="C1939" s="5"/>
      <c r="F1939" s="5"/>
      <c r="H1939" s="5"/>
    </row>
    <row r="1940" spans="3:8" x14ac:dyDescent="0.2">
      <c r="C1940" s="5"/>
      <c r="F1940" s="5"/>
      <c r="H1940" s="5"/>
    </row>
    <row r="1941" spans="3:8" x14ac:dyDescent="0.2">
      <c r="C1941" s="5"/>
      <c r="F1941" s="5"/>
      <c r="H1941" s="5"/>
    </row>
    <row r="1942" spans="3:8" x14ac:dyDescent="0.2">
      <c r="C1942" s="5"/>
      <c r="F1942" s="5"/>
      <c r="H1942" s="5"/>
    </row>
    <row r="1943" spans="3:8" x14ac:dyDescent="0.2">
      <c r="C1943" s="5"/>
      <c r="F1943" s="5"/>
      <c r="H1943" s="5"/>
    </row>
    <row r="1944" spans="3:8" x14ac:dyDescent="0.2">
      <c r="C1944" s="5"/>
      <c r="F1944" s="5"/>
      <c r="H1944" s="5"/>
    </row>
    <row r="1945" spans="3:8" x14ac:dyDescent="0.2">
      <c r="C1945" s="5"/>
      <c r="F1945" s="5"/>
      <c r="H1945" s="5"/>
    </row>
    <row r="1946" spans="3:8" x14ac:dyDescent="0.2">
      <c r="C1946" s="5"/>
      <c r="F1946" s="5"/>
      <c r="H1946" s="5"/>
    </row>
    <row r="1947" spans="3:8" x14ac:dyDescent="0.2">
      <c r="C1947" s="5"/>
      <c r="F1947" s="5"/>
      <c r="H1947" s="5"/>
    </row>
    <row r="1948" spans="3:8" x14ac:dyDescent="0.2">
      <c r="C1948" s="5"/>
      <c r="F1948" s="5"/>
      <c r="H1948" s="5"/>
    </row>
    <row r="1949" spans="3:8" x14ac:dyDescent="0.2">
      <c r="C1949" s="5"/>
      <c r="F1949" s="5"/>
      <c r="H1949" s="5"/>
    </row>
    <row r="1950" spans="3:8" x14ac:dyDescent="0.2">
      <c r="C1950" s="5"/>
      <c r="F1950" s="5"/>
      <c r="H1950" s="5"/>
    </row>
    <row r="1951" spans="3:8" x14ac:dyDescent="0.2">
      <c r="C1951" s="5"/>
      <c r="F1951" s="5"/>
      <c r="H1951" s="5"/>
    </row>
    <row r="1952" spans="3:8" x14ac:dyDescent="0.2">
      <c r="C1952" s="5"/>
      <c r="F1952" s="5"/>
      <c r="H1952" s="5"/>
    </row>
    <row r="1953" spans="3:8" x14ac:dyDescent="0.2">
      <c r="C1953" s="5"/>
      <c r="F1953" s="5"/>
      <c r="H1953" s="5"/>
    </row>
    <row r="1954" spans="3:8" x14ac:dyDescent="0.2">
      <c r="C1954" s="5"/>
      <c r="F1954" s="5"/>
      <c r="H1954" s="5"/>
    </row>
    <row r="1955" spans="3:8" x14ac:dyDescent="0.2">
      <c r="C1955" s="5"/>
      <c r="F1955" s="5"/>
      <c r="H1955" s="5"/>
    </row>
    <row r="1956" spans="3:8" x14ac:dyDescent="0.2">
      <c r="C1956" s="5"/>
      <c r="F1956" s="5"/>
      <c r="H1956" s="5"/>
    </row>
    <row r="1957" spans="3:8" x14ac:dyDescent="0.2">
      <c r="C1957" s="5"/>
      <c r="F1957" s="5"/>
      <c r="H1957" s="5"/>
    </row>
    <row r="1958" spans="3:8" x14ac:dyDescent="0.2">
      <c r="C1958" s="5"/>
      <c r="F1958" s="5"/>
      <c r="H1958" s="5"/>
    </row>
    <row r="1959" spans="3:8" x14ac:dyDescent="0.2">
      <c r="C1959" s="5"/>
      <c r="F1959" s="5"/>
      <c r="H1959" s="5"/>
    </row>
    <row r="1960" spans="3:8" x14ac:dyDescent="0.2">
      <c r="C1960" s="5"/>
      <c r="F1960" s="5"/>
      <c r="H1960" s="5"/>
    </row>
    <row r="1961" spans="3:8" x14ac:dyDescent="0.2">
      <c r="C1961" s="5"/>
      <c r="F1961" s="5"/>
      <c r="H1961" s="5"/>
    </row>
    <row r="1962" spans="3:8" x14ac:dyDescent="0.2">
      <c r="C1962" s="5"/>
      <c r="F1962" s="5"/>
      <c r="H1962" s="5"/>
    </row>
    <row r="1963" spans="3:8" x14ac:dyDescent="0.2">
      <c r="C1963" s="5"/>
      <c r="F1963" s="5"/>
      <c r="H1963" s="5"/>
    </row>
    <row r="1964" spans="3:8" x14ac:dyDescent="0.2">
      <c r="C1964" s="5"/>
      <c r="F1964" s="5"/>
      <c r="H1964" s="5"/>
    </row>
    <row r="1965" spans="3:8" x14ac:dyDescent="0.2">
      <c r="C1965" s="5"/>
      <c r="F1965" s="5"/>
      <c r="H1965" s="5"/>
    </row>
    <row r="1966" spans="3:8" x14ac:dyDescent="0.2">
      <c r="C1966" s="5"/>
      <c r="F1966" s="5"/>
      <c r="H1966" s="5"/>
    </row>
    <row r="1967" spans="3:8" x14ac:dyDescent="0.2">
      <c r="C1967" s="5"/>
      <c r="F1967" s="5"/>
      <c r="H1967" s="5"/>
    </row>
    <row r="1968" spans="3:8" x14ac:dyDescent="0.2">
      <c r="C1968" s="5"/>
      <c r="F1968" s="5"/>
      <c r="H1968" s="5"/>
    </row>
    <row r="1969" spans="3:8" x14ac:dyDescent="0.2">
      <c r="C1969" s="5"/>
      <c r="F1969" s="5"/>
      <c r="H1969" s="5"/>
    </row>
    <row r="1970" spans="3:8" x14ac:dyDescent="0.2">
      <c r="C1970" s="5"/>
      <c r="F1970" s="5"/>
      <c r="H1970" s="5"/>
    </row>
    <row r="1971" spans="3:8" x14ac:dyDescent="0.2">
      <c r="C1971" s="5"/>
      <c r="F1971" s="5"/>
      <c r="H1971" s="5"/>
    </row>
    <row r="1972" spans="3:8" x14ac:dyDescent="0.2">
      <c r="C1972" s="5"/>
      <c r="F1972" s="5"/>
      <c r="H1972" s="5"/>
    </row>
    <row r="1973" spans="3:8" x14ac:dyDescent="0.2">
      <c r="C1973" s="5"/>
      <c r="F1973" s="5"/>
      <c r="H1973" s="5"/>
    </row>
    <row r="1974" spans="3:8" x14ac:dyDescent="0.2">
      <c r="C1974" s="5"/>
      <c r="F1974" s="5"/>
      <c r="H1974" s="5"/>
    </row>
    <row r="1975" spans="3:8" x14ac:dyDescent="0.2">
      <c r="C1975" s="5"/>
      <c r="F1975" s="5"/>
      <c r="H1975" s="5"/>
    </row>
    <row r="1976" spans="3:8" x14ac:dyDescent="0.2">
      <c r="C1976" s="5"/>
      <c r="F1976" s="5"/>
      <c r="H1976" s="5"/>
    </row>
    <row r="1977" spans="3:8" x14ac:dyDescent="0.2">
      <c r="C1977" s="5"/>
      <c r="F1977" s="5"/>
      <c r="H1977" s="5"/>
    </row>
    <row r="1978" spans="3:8" x14ac:dyDescent="0.2">
      <c r="C1978" s="5"/>
      <c r="F1978" s="5"/>
      <c r="H1978" s="5"/>
    </row>
    <row r="1979" spans="3:8" x14ac:dyDescent="0.2">
      <c r="C1979" s="5"/>
      <c r="F1979" s="5"/>
      <c r="H1979" s="5"/>
    </row>
    <row r="1980" spans="3:8" x14ac:dyDescent="0.2">
      <c r="C1980" s="5"/>
      <c r="F1980" s="5"/>
      <c r="H1980" s="5"/>
    </row>
    <row r="1981" spans="3:8" x14ac:dyDescent="0.2">
      <c r="C1981" s="5"/>
      <c r="F1981" s="5"/>
      <c r="H1981" s="5"/>
    </row>
    <row r="1982" spans="3:8" x14ac:dyDescent="0.2">
      <c r="C1982" s="5"/>
      <c r="F1982" s="5"/>
      <c r="H1982" s="5"/>
    </row>
    <row r="1983" spans="3:8" x14ac:dyDescent="0.2">
      <c r="C1983" s="5"/>
      <c r="F1983" s="5"/>
      <c r="H1983" s="5"/>
    </row>
    <row r="1984" spans="3:8" x14ac:dyDescent="0.2">
      <c r="C1984" s="5"/>
      <c r="F1984" s="5"/>
      <c r="H1984" s="5"/>
    </row>
    <row r="1985" spans="3:8" x14ac:dyDescent="0.2">
      <c r="C1985" s="5"/>
      <c r="F1985" s="5"/>
      <c r="H1985" s="5"/>
    </row>
    <row r="1986" spans="3:8" x14ac:dyDescent="0.2">
      <c r="C1986" s="5"/>
      <c r="F1986" s="5"/>
      <c r="H1986" s="5"/>
    </row>
    <row r="1987" spans="3:8" x14ac:dyDescent="0.2">
      <c r="C1987" s="5"/>
      <c r="F1987" s="5"/>
      <c r="H1987" s="5"/>
    </row>
    <row r="1988" spans="3:8" x14ac:dyDescent="0.2">
      <c r="C1988" s="5"/>
      <c r="F1988" s="5"/>
      <c r="H1988" s="5"/>
    </row>
    <row r="1989" spans="3:8" x14ac:dyDescent="0.2">
      <c r="C1989" s="5"/>
      <c r="F1989" s="5"/>
      <c r="H1989" s="5"/>
    </row>
    <row r="1990" spans="3:8" x14ac:dyDescent="0.2">
      <c r="C1990" s="5"/>
      <c r="F1990" s="5"/>
      <c r="H1990" s="5"/>
    </row>
    <row r="1991" spans="3:8" x14ac:dyDescent="0.2">
      <c r="C1991" s="5"/>
      <c r="F1991" s="5"/>
      <c r="H1991" s="5"/>
    </row>
    <row r="1992" spans="3:8" x14ac:dyDescent="0.2">
      <c r="C1992" s="5"/>
      <c r="F1992" s="5"/>
      <c r="H1992" s="5"/>
    </row>
    <row r="1993" spans="3:8" x14ac:dyDescent="0.2">
      <c r="C1993" s="5"/>
      <c r="F1993" s="5"/>
      <c r="H1993" s="5"/>
    </row>
    <row r="1994" spans="3:8" x14ac:dyDescent="0.2">
      <c r="C1994" s="5"/>
      <c r="F1994" s="5"/>
      <c r="H1994" s="5"/>
    </row>
    <row r="1995" spans="3:8" x14ac:dyDescent="0.2">
      <c r="C1995" s="5"/>
      <c r="F1995" s="5"/>
      <c r="H1995" s="5"/>
    </row>
    <row r="1996" spans="3:8" x14ac:dyDescent="0.2">
      <c r="C1996" s="5"/>
      <c r="F1996" s="5"/>
      <c r="H1996" s="5"/>
    </row>
    <row r="1997" spans="3:8" x14ac:dyDescent="0.2">
      <c r="C1997" s="5"/>
      <c r="F1997" s="5"/>
      <c r="H1997" s="5"/>
    </row>
    <row r="1998" spans="3:8" x14ac:dyDescent="0.2">
      <c r="C1998" s="5"/>
      <c r="F1998" s="5"/>
      <c r="H1998" s="5"/>
    </row>
    <row r="1999" spans="3:8" x14ac:dyDescent="0.2">
      <c r="C1999" s="5"/>
      <c r="F1999" s="5"/>
      <c r="H1999" s="5"/>
    </row>
    <row r="2000" spans="3:8" x14ac:dyDescent="0.2">
      <c r="C2000" s="5"/>
      <c r="F2000" s="5"/>
      <c r="H2000" s="5"/>
    </row>
    <row r="2001" spans="3:8" x14ac:dyDescent="0.2">
      <c r="C2001" s="5"/>
      <c r="F2001" s="5"/>
      <c r="H2001" s="5"/>
    </row>
    <row r="2002" spans="3:8" x14ac:dyDescent="0.2">
      <c r="C2002" s="5"/>
      <c r="F2002" s="5"/>
      <c r="H2002" s="5"/>
    </row>
    <row r="2003" spans="3:8" x14ac:dyDescent="0.2">
      <c r="C2003" s="5"/>
      <c r="F2003" s="5"/>
      <c r="H2003" s="5"/>
    </row>
    <row r="2004" spans="3:8" x14ac:dyDescent="0.2">
      <c r="C2004" s="5"/>
      <c r="F2004" s="5"/>
      <c r="H2004" s="5"/>
    </row>
    <row r="2005" spans="3:8" x14ac:dyDescent="0.2">
      <c r="C2005" s="5"/>
      <c r="F2005" s="5"/>
      <c r="H2005" s="5"/>
    </row>
    <row r="2006" spans="3:8" x14ac:dyDescent="0.2">
      <c r="C2006" s="5"/>
      <c r="F2006" s="5"/>
      <c r="H2006" s="5"/>
    </row>
    <row r="2007" spans="3:8" x14ac:dyDescent="0.2">
      <c r="C2007" s="5"/>
      <c r="F2007" s="5"/>
      <c r="H2007" s="5"/>
    </row>
    <row r="2008" spans="3:8" x14ac:dyDescent="0.2">
      <c r="C2008" s="5"/>
      <c r="F2008" s="5"/>
      <c r="H2008" s="5"/>
    </row>
    <row r="2009" spans="3:8" x14ac:dyDescent="0.2">
      <c r="C2009" s="5"/>
      <c r="F2009" s="5"/>
      <c r="H2009" s="5"/>
    </row>
    <row r="2010" spans="3:8" x14ac:dyDescent="0.2">
      <c r="C2010" s="5"/>
      <c r="F2010" s="5"/>
      <c r="H2010" s="5"/>
    </row>
    <row r="2011" spans="3:8" x14ac:dyDescent="0.2">
      <c r="C2011" s="5"/>
      <c r="F2011" s="5"/>
      <c r="H2011" s="5"/>
    </row>
    <row r="2012" spans="3:8" x14ac:dyDescent="0.2">
      <c r="C2012" s="5"/>
      <c r="F2012" s="5"/>
      <c r="H2012" s="5"/>
    </row>
    <row r="2013" spans="3:8" x14ac:dyDescent="0.2">
      <c r="C2013" s="5"/>
      <c r="F2013" s="5"/>
      <c r="H2013" s="5"/>
    </row>
    <row r="2014" spans="3:8" x14ac:dyDescent="0.2">
      <c r="C2014" s="5"/>
      <c r="F2014" s="5"/>
      <c r="H2014" s="5"/>
    </row>
    <row r="2015" spans="3:8" x14ac:dyDescent="0.2">
      <c r="C2015" s="5"/>
      <c r="F2015" s="5"/>
      <c r="H2015" s="5"/>
    </row>
    <row r="2016" spans="3:8" x14ac:dyDescent="0.2">
      <c r="C2016" s="5"/>
      <c r="F2016" s="5"/>
      <c r="H2016" s="5"/>
    </row>
    <row r="2017" spans="3:8" x14ac:dyDescent="0.2">
      <c r="C2017" s="5"/>
      <c r="F2017" s="5"/>
      <c r="H2017" s="5"/>
    </row>
    <row r="2018" spans="3:8" x14ac:dyDescent="0.2">
      <c r="C2018" s="5"/>
      <c r="F2018" s="5"/>
      <c r="H2018" s="5"/>
    </row>
    <row r="2019" spans="3:8" x14ac:dyDescent="0.2">
      <c r="C2019" s="5"/>
      <c r="F2019" s="5"/>
      <c r="H2019" s="5"/>
    </row>
    <row r="2020" spans="3:8" x14ac:dyDescent="0.2">
      <c r="C2020" s="5"/>
      <c r="F2020" s="5"/>
      <c r="H2020" s="5"/>
    </row>
    <row r="2021" spans="3:8" x14ac:dyDescent="0.2">
      <c r="C2021" s="5"/>
      <c r="F2021" s="5"/>
      <c r="H2021" s="5"/>
    </row>
    <row r="2022" spans="3:8" x14ac:dyDescent="0.2">
      <c r="C2022" s="5"/>
      <c r="F2022" s="5"/>
      <c r="H2022" s="5"/>
    </row>
    <row r="2023" spans="3:8" x14ac:dyDescent="0.2">
      <c r="C2023" s="5"/>
      <c r="F2023" s="5"/>
      <c r="H2023" s="5"/>
    </row>
    <row r="2024" spans="3:8" x14ac:dyDescent="0.2">
      <c r="C2024" s="5"/>
      <c r="F2024" s="5"/>
      <c r="H2024" s="5"/>
    </row>
    <row r="2025" spans="3:8" x14ac:dyDescent="0.2">
      <c r="C2025" s="5"/>
      <c r="F2025" s="5"/>
      <c r="H2025" s="5"/>
    </row>
    <row r="2026" spans="3:8" x14ac:dyDescent="0.2">
      <c r="C2026" s="5"/>
      <c r="F2026" s="5"/>
      <c r="H2026" s="5"/>
    </row>
    <row r="2027" spans="3:8" x14ac:dyDescent="0.2">
      <c r="C2027" s="5"/>
      <c r="F2027" s="5"/>
      <c r="H2027" s="5"/>
    </row>
    <row r="2028" spans="3:8" x14ac:dyDescent="0.2">
      <c r="C2028" s="5"/>
      <c r="F2028" s="5"/>
      <c r="H2028" s="5"/>
    </row>
    <row r="2029" spans="3:8" x14ac:dyDescent="0.2">
      <c r="C2029" s="5"/>
      <c r="F2029" s="5"/>
      <c r="H2029" s="5"/>
    </row>
    <row r="2030" spans="3:8" x14ac:dyDescent="0.2">
      <c r="C2030" s="5"/>
      <c r="F2030" s="5"/>
      <c r="H2030" s="5"/>
    </row>
    <row r="2031" spans="3:8" x14ac:dyDescent="0.2">
      <c r="C2031" s="5"/>
      <c r="F2031" s="5"/>
      <c r="H2031" s="5"/>
    </row>
    <row r="2032" spans="3:8" x14ac:dyDescent="0.2">
      <c r="C2032" s="5"/>
      <c r="F2032" s="5"/>
      <c r="H2032" s="5"/>
    </row>
    <row r="2033" spans="3:8" x14ac:dyDescent="0.2">
      <c r="C2033" s="5"/>
      <c r="F2033" s="5"/>
      <c r="H2033" s="5"/>
    </row>
    <row r="2034" spans="3:8" x14ac:dyDescent="0.2">
      <c r="C2034" s="5"/>
      <c r="F2034" s="5"/>
      <c r="H2034" s="5"/>
    </row>
    <row r="2035" spans="3:8" x14ac:dyDescent="0.2">
      <c r="C2035" s="5"/>
      <c r="F2035" s="5"/>
      <c r="H2035" s="5"/>
    </row>
    <row r="2036" spans="3:8" x14ac:dyDescent="0.2">
      <c r="C2036" s="5"/>
      <c r="F2036" s="5"/>
      <c r="H2036" s="5"/>
    </row>
    <row r="2037" spans="3:8" x14ac:dyDescent="0.2">
      <c r="C2037" s="5"/>
      <c r="F2037" s="5"/>
      <c r="H2037" s="5"/>
    </row>
    <row r="2038" spans="3:8" x14ac:dyDescent="0.2">
      <c r="C2038" s="5"/>
      <c r="F2038" s="5"/>
      <c r="H2038" s="5"/>
    </row>
    <row r="2039" spans="3:8" x14ac:dyDescent="0.2">
      <c r="C2039" s="5"/>
      <c r="F2039" s="5"/>
      <c r="H2039" s="5"/>
    </row>
    <row r="2040" spans="3:8" x14ac:dyDescent="0.2">
      <c r="C2040" s="5"/>
      <c r="F2040" s="5"/>
      <c r="H2040" s="5"/>
    </row>
    <row r="2041" spans="3:8" x14ac:dyDescent="0.2">
      <c r="C2041" s="5"/>
      <c r="F2041" s="5"/>
      <c r="H2041" s="5"/>
    </row>
    <row r="2042" spans="3:8" x14ac:dyDescent="0.2">
      <c r="C2042" s="5"/>
      <c r="F2042" s="5"/>
      <c r="H2042" s="5"/>
    </row>
    <row r="2043" spans="3:8" x14ac:dyDescent="0.2">
      <c r="C2043" s="5"/>
      <c r="F2043" s="5"/>
      <c r="H2043" s="5"/>
    </row>
    <row r="2044" spans="3:8" x14ac:dyDescent="0.2">
      <c r="C2044" s="5"/>
      <c r="F2044" s="5"/>
      <c r="H2044" s="5"/>
    </row>
    <row r="2045" spans="3:8" x14ac:dyDescent="0.2">
      <c r="C2045" s="5"/>
      <c r="F2045" s="5"/>
      <c r="H2045" s="5"/>
    </row>
    <row r="2046" spans="3:8" x14ac:dyDescent="0.2">
      <c r="C2046" s="5"/>
      <c r="F2046" s="5"/>
      <c r="H2046" s="5"/>
    </row>
    <row r="2047" spans="3:8" x14ac:dyDescent="0.2">
      <c r="C2047" s="5"/>
      <c r="F2047" s="5"/>
      <c r="H2047" s="5"/>
    </row>
    <row r="2048" spans="3:8" x14ac:dyDescent="0.2">
      <c r="C2048" s="5"/>
      <c r="F2048" s="5"/>
      <c r="H2048" s="5"/>
    </row>
    <row r="2049" spans="3:8" x14ac:dyDescent="0.2">
      <c r="C2049" s="5"/>
      <c r="F2049" s="5"/>
      <c r="H2049" s="5"/>
    </row>
    <row r="2050" spans="3:8" x14ac:dyDescent="0.2">
      <c r="C2050" s="5"/>
      <c r="F2050" s="5"/>
      <c r="H2050" s="5"/>
    </row>
    <row r="2051" spans="3:8" x14ac:dyDescent="0.2">
      <c r="C2051" s="5"/>
      <c r="F2051" s="5"/>
      <c r="H2051" s="5"/>
    </row>
    <row r="2052" spans="3:8" x14ac:dyDescent="0.2">
      <c r="C2052" s="5"/>
      <c r="F2052" s="5"/>
      <c r="H2052" s="5"/>
    </row>
    <row r="2053" spans="3:8" x14ac:dyDescent="0.2">
      <c r="C2053" s="5"/>
      <c r="F2053" s="5"/>
      <c r="H2053" s="5"/>
    </row>
    <row r="2054" spans="3:8" x14ac:dyDescent="0.2">
      <c r="C2054" s="5"/>
      <c r="F2054" s="5"/>
      <c r="H2054" s="5"/>
    </row>
    <row r="2055" spans="3:8" x14ac:dyDescent="0.2">
      <c r="C2055" s="5"/>
      <c r="F2055" s="5"/>
      <c r="H2055" s="5"/>
    </row>
    <row r="2056" spans="3:8" x14ac:dyDescent="0.2">
      <c r="C2056" s="5"/>
      <c r="F2056" s="5"/>
      <c r="H2056" s="5"/>
    </row>
    <row r="2057" spans="3:8" x14ac:dyDescent="0.2">
      <c r="C2057" s="5"/>
      <c r="F2057" s="5"/>
      <c r="H2057" s="5"/>
    </row>
    <row r="2058" spans="3:8" x14ac:dyDescent="0.2">
      <c r="C2058" s="5"/>
      <c r="F2058" s="5"/>
      <c r="H2058" s="5"/>
    </row>
    <row r="2059" spans="3:8" x14ac:dyDescent="0.2">
      <c r="C2059" s="5"/>
      <c r="F2059" s="5"/>
      <c r="H2059" s="5"/>
    </row>
    <row r="2060" spans="3:8" x14ac:dyDescent="0.2">
      <c r="C2060" s="5"/>
      <c r="F2060" s="5"/>
      <c r="H2060" s="5"/>
    </row>
    <row r="2061" spans="3:8" x14ac:dyDescent="0.2">
      <c r="C2061" s="5"/>
      <c r="F2061" s="5"/>
      <c r="H2061" s="5"/>
    </row>
    <row r="2062" spans="3:8" x14ac:dyDescent="0.2">
      <c r="C2062" s="5"/>
      <c r="F2062" s="5"/>
      <c r="H2062" s="5"/>
    </row>
    <row r="2063" spans="3:8" x14ac:dyDescent="0.2">
      <c r="C2063" s="5"/>
      <c r="F2063" s="5"/>
      <c r="H2063" s="5"/>
    </row>
    <row r="2064" spans="3:8" x14ac:dyDescent="0.2">
      <c r="C2064" s="5"/>
      <c r="F2064" s="5"/>
      <c r="H2064" s="5"/>
    </row>
    <row r="2065" spans="3:8" x14ac:dyDescent="0.2">
      <c r="C2065" s="5"/>
      <c r="F2065" s="5"/>
      <c r="H2065" s="5"/>
    </row>
    <row r="2066" spans="3:8" x14ac:dyDescent="0.2">
      <c r="C2066" s="5"/>
      <c r="F2066" s="5"/>
      <c r="H2066" s="5"/>
    </row>
    <row r="2067" spans="3:8" x14ac:dyDescent="0.2">
      <c r="C2067" s="5"/>
      <c r="F2067" s="5"/>
      <c r="H2067" s="5"/>
    </row>
    <row r="2068" spans="3:8" x14ac:dyDescent="0.2">
      <c r="C2068" s="5"/>
      <c r="F2068" s="5"/>
      <c r="H2068" s="5"/>
    </row>
    <row r="2069" spans="3:8" x14ac:dyDescent="0.2">
      <c r="C2069" s="5"/>
      <c r="F2069" s="5"/>
      <c r="H2069" s="5"/>
    </row>
    <row r="2070" spans="3:8" x14ac:dyDescent="0.2">
      <c r="C2070" s="5"/>
      <c r="F2070" s="5"/>
      <c r="H2070" s="5"/>
    </row>
    <row r="2071" spans="3:8" x14ac:dyDescent="0.2">
      <c r="C2071" s="5"/>
      <c r="F2071" s="5"/>
      <c r="H2071" s="5"/>
    </row>
    <row r="2072" spans="3:8" x14ac:dyDescent="0.2">
      <c r="C2072" s="5"/>
      <c r="F2072" s="5"/>
      <c r="H2072" s="5"/>
    </row>
    <row r="2073" spans="3:8" x14ac:dyDescent="0.2">
      <c r="C2073" s="5"/>
      <c r="F2073" s="5"/>
      <c r="H2073" s="5"/>
    </row>
    <row r="2074" spans="3:8" x14ac:dyDescent="0.2">
      <c r="C2074" s="5"/>
      <c r="F2074" s="5"/>
      <c r="H2074" s="5"/>
    </row>
    <row r="2075" spans="3:8" x14ac:dyDescent="0.2">
      <c r="C2075" s="5"/>
      <c r="F2075" s="5"/>
      <c r="H2075" s="5"/>
    </row>
    <row r="2076" spans="3:8" x14ac:dyDescent="0.2">
      <c r="C2076" s="5"/>
      <c r="F2076" s="5"/>
      <c r="H2076" s="5"/>
    </row>
    <row r="2077" spans="3:8" x14ac:dyDescent="0.2">
      <c r="C2077" s="5"/>
      <c r="F2077" s="5"/>
      <c r="H2077" s="5"/>
    </row>
    <row r="2078" spans="3:8" x14ac:dyDescent="0.2">
      <c r="C2078" s="5"/>
      <c r="F2078" s="5"/>
      <c r="H2078" s="5"/>
    </row>
    <row r="2079" spans="3:8" x14ac:dyDescent="0.2">
      <c r="C2079" s="5"/>
      <c r="F2079" s="5"/>
      <c r="H2079" s="5"/>
    </row>
    <row r="2080" spans="3:8" x14ac:dyDescent="0.2">
      <c r="C2080" s="5"/>
      <c r="F2080" s="5"/>
      <c r="H2080" s="5"/>
    </row>
    <row r="2081" spans="3:8" x14ac:dyDescent="0.2">
      <c r="C2081" s="5"/>
      <c r="F2081" s="5"/>
      <c r="H2081" s="5"/>
    </row>
    <row r="2082" spans="3:8" x14ac:dyDescent="0.2">
      <c r="C2082" s="5"/>
      <c r="F2082" s="5"/>
      <c r="H2082" s="5"/>
    </row>
    <row r="2083" spans="3:8" x14ac:dyDescent="0.2">
      <c r="C2083" s="5"/>
      <c r="F2083" s="5"/>
      <c r="H2083" s="5"/>
    </row>
    <row r="2084" spans="3:8" x14ac:dyDescent="0.2">
      <c r="C2084" s="5"/>
      <c r="F2084" s="5"/>
      <c r="H2084" s="5"/>
    </row>
    <row r="2085" spans="3:8" x14ac:dyDescent="0.2">
      <c r="C2085" s="5"/>
      <c r="F2085" s="5"/>
      <c r="H2085" s="5"/>
    </row>
    <row r="2086" spans="3:8" x14ac:dyDescent="0.2">
      <c r="C2086" s="5"/>
      <c r="F2086" s="5"/>
      <c r="H2086" s="5"/>
    </row>
    <row r="2087" spans="3:8" x14ac:dyDescent="0.2">
      <c r="C2087" s="5"/>
      <c r="F2087" s="5"/>
      <c r="H2087" s="5"/>
    </row>
    <row r="2088" spans="3:8" x14ac:dyDescent="0.2">
      <c r="C2088" s="5"/>
      <c r="F2088" s="5"/>
      <c r="H2088" s="5"/>
    </row>
    <row r="2089" spans="3:8" x14ac:dyDescent="0.2">
      <c r="C2089" s="5"/>
      <c r="F2089" s="5"/>
      <c r="H2089" s="5"/>
    </row>
    <row r="2090" spans="3:8" x14ac:dyDescent="0.2">
      <c r="C2090" s="5"/>
      <c r="F2090" s="5"/>
      <c r="H2090" s="5"/>
    </row>
    <row r="2091" spans="3:8" x14ac:dyDescent="0.2">
      <c r="C2091" s="5"/>
      <c r="F2091" s="5"/>
      <c r="H2091" s="5"/>
    </row>
    <row r="2092" spans="3:8" x14ac:dyDescent="0.2">
      <c r="C2092" s="5"/>
      <c r="F2092" s="5"/>
      <c r="H2092" s="5"/>
    </row>
    <row r="2093" spans="3:8" x14ac:dyDescent="0.2">
      <c r="C2093" s="5"/>
      <c r="F2093" s="5"/>
      <c r="H2093" s="5"/>
    </row>
    <row r="2094" spans="3:8" x14ac:dyDescent="0.2">
      <c r="C2094" s="5"/>
      <c r="F2094" s="5"/>
      <c r="H2094" s="5"/>
    </row>
    <row r="2095" spans="3:8" x14ac:dyDescent="0.2">
      <c r="C2095" s="5"/>
      <c r="F2095" s="5"/>
      <c r="H2095" s="5"/>
    </row>
    <row r="2096" spans="3:8" x14ac:dyDescent="0.2">
      <c r="C2096" s="5"/>
      <c r="F2096" s="5"/>
      <c r="H2096" s="5"/>
    </row>
    <row r="2097" spans="3:8" x14ac:dyDescent="0.2">
      <c r="C2097" s="5"/>
      <c r="F2097" s="5"/>
      <c r="H2097" s="5"/>
    </row>
    <row r="2098" spans="3:8" x14ac:dyDescent="0.2">
      <c r="C2098" s="5"/>
      <c r="F2098" s="5"/>
      <c r="H2098" s="5"/>
    </row>
    <row r="2099" spans="3:8" x14ac:dyDescent="0.2">
      <c r="C2099" s="5"/>
      <c r="F2099" s="5"/>
      <c r="H2099" s="5"/>
    </row>
    <row r="2100" spans="3:8" x14ac:dyDescent="0.2">
      <c r="C2100" s="5"/>
      <c r="F2100" s="5"/>
      <c r="H2100" s="5"/>
    </row>
    <row r="2101" spans="3:8" x14ac:dyDescent="0.2">
      <c r="C2101" s="5"/>
      <c r="F2101" s="5"/>
      <c r="H2101" s="5"/>
    </row>
    <row r="2102" spans="3:8" x14ac:dyDescent="0.2">
      <c r="C2102" s="5"/>
      <c r="F2102" s="5"/>
      <c r="H2102" s="5"/>
    </row>
    <row r="2103" spans="3:8" x14ac:dyDescent="0.2">
      <c r="C2103" s="5"/>
      <c r="F2103" s="5"/>
      <c r="H2103" s="5"/>
    </row>
    <row r="2104" spans="3:8" x14ac:dyDescent="0.2">
      <c r="C2104" s="5"/>
      <c r="F2104" s="5"/>
      <c r="H2104" s="5"/>
    </row>
    <row r="2105" spans="3:8" x14ac:dyDescent="0.2">
      <c r="C2105" s="5"/>
      <c r="F2105" s="5"/>
      <c r="H2105" s="5"/>
    </row>
    <row r="2106" spans="3:8" x14ac:dyDescent="0.2">
      <c r="C2106" s="5"/>
      <c r="F2106" s="5"/>
      <c r="H2106" s="5"/>
    </row>
    <row r="2107" spans="3:8" x14ac:dyDescent="0.2">
      <c r="C2107" s="5"/>
      <c r="F2107" s="5"/>
      <c r="H2107" s="5"/>
    </row>
    <row r="2108" spans="3:8" x14ac:dyDescent="0.2">
      <c r="C2108" s="5"/>
      <c r="F2108" s="5"/>
      <c r="H2108" s="5"/>
    </row>
    <row r="2109" spans="3:8" x14ac:dyDescent="0.2">
      <c r="C2109" s="5"/>
      <c r="F2109" s="5"/>
      <c r="H2109" s="5"/>
    </row>
    <row r="2110" spans="3:8" x14ac:dyDescent="0.2">
      <c r="C2110" s="5"/>
      <c r="F2110" s="5"/>
      <c r="H2110" s="5"/>
    </row>
    <row r="2111" spans="3:8" x14ac:dyDescent="0.2">
      <c r="C2111" s="5"/>
      <c r="F2111" s="5"/>
      <c r="H2111" s="5"/>
    </row>
    <row r="2112" spans="3:8" x14ac:dyDescent="0.2">
      <c r="C2112" s="5"/>
      <c r="F2112" s="5"/>
      <c r="H2112" s="5"/>
    </row>
    <row r="2113" spans="3:8" x14ac:dyDescent="0.2">
      <c r="C2113" s="5"/>
      <c r="F2113" s="5"/>
      <c r="H2113" s="5"/>
    </row>
    <row r="2114" spans="3:8" x14ac:dyDescent="0.2">
      <c r="C2114" s="5"/>
      <c r="F2114" s="5"/>
      <c r="H2114" s="5"/>
    </row>
    <row r="2115" spans="3:8" x14ac:dyDescent="0.2">
      <c r="C2115" s="5"/>
      <c r="F2115" s="5"/>
      <c r="H2115" s="5"/>
    </row>
    <row r="2116" spans="3:8" x14ac:dyDescent="0.2">
      <c r="C2116" s="5"/>
      <c r="F2116" s="5"/>
      <c r="H2116" s="5"/>
    </row>
    <row r="2117" spans="3:8" x14ac:dyDescent="0.2">
      <c r="C2117" s="5"/>
      <c r="F2117" s="5"/>
      <c r="H2117" s="5"/>
    </row>
    <row r="2118" spans="3:8" x14ac:dyDescent="0.2">
      <c r="C2118" s="5"/>
      <c r="F2118" s="5"/>
      <c r="H2118" s="5"/>
    </row>
    <row r="2119" spans="3:8" x14ac:dyDescent="0.2">
      <c r="C2119" s="5"/>
      <c r="F2119" s="5"/>
      <c r="H2119" s="5"/>
    </row>
    <row r="2120" spans="3:8" x14ac:dyDescent="0.2">
      <c r="C2120" s="5"/>
      <c r="F2120" s="5"/>
      <c r="H2120" s="5"/>
    </row>
    <row r="2121" spans="3:8" x14ac:dyDescent="0.2">
      <c r="C2121" s="5"/>
      <c r="F2121" s="5"/>
      <c r="H2121" s="5"/>
    </row>
    <row r="2122" spans="3:8" x14ac:dyDescent="0.2">
      <c r="C2122" s="5"/>
      <c r="F2122" s="5"/>
      <c r="H2122" s="5"/>
    </row>
    <row r="2123" spans="3:8" x14ac:dyDescent="0.2">
      <c r="C2123" s="5"/>
      <c r="F2123" s="5"/>
      <c r="H2123" s="5"/>
    </row>
    <row r="2124" spans="3:8" x14ac:dyDescent="0.2">
      <c r="C2124" s="5"/>
      <c r="F2124" s="5"/>
      <c r="H2124" s="5"/>
    </row>
    <row r="2125" spans="3:8" x14ac:dyDescent="0.2">
      <c r="C2125" s="5"/>
      <c r="F2125" s="5"/>
      <c r="H2125" s="5"/>
    </row>
    <row r="2126" spans="3:8" x14ac:dyDescent="0.2">
      <c r="C2126" s="5"/>
      <c r="F2126" s="5"/>
      <c r="H2126" s="5"/>
    </row>
    <row r="2127" spans="3:8" x14ac:dyDescent="0.2">
      <c r="C2127" s="5"/>
      <c r="F2127" s="5"/>
      <c r="H2127" s="5"/>
    </row>
    <row r="2128" spans="3:8" x14ac:dyDescent="0.2">
      <c r="C2128" s="5"/>
      <c r="F2128" s="5"/>
      <c r="H2128" s="5"/>
    </row>
    <row r="2129" spans="3:8" x14ac:dyDescent="0.2">
      <c r="C2129" s="5"/>
      <c r="F2129" s="5"/>
      <c r="H2129" s="5"/>
    </row>
    <row r="2130" spans="3:8" x14ac:dyDescent="0.2">
      <c r="C2130" s="5"/>
      <c r="F2130" s="5"/>
      <c r="H2130" s="5"/>
    </row>
    <row r="2131" spans="3:8" x14ac:dyDescent="0.2">
      <c r="C2131" s="5"/>
      <c r="F2131" s="5"/>
      <c r="H2131" s="5"/>
    </row>
    <row r="2132" spans="3:8" x14ac:dyDescent="0.2">
      <c r="C2132" s="5"/>
      <c r="F2132" s="5"/>
      <c r="H2132" s="5"/>
    </row>
    <row r="2133" spans="3:8" x14ac:dyDescent="0.2">
      <c r="C2133" s="5"/>
      <c r="F2133" s="5"/>
      <c r="H2133" s="5"/>
    </row>
    <row r="2134" spans="3:8" x14ac:dyDescent="0.2">
      <c r="C2134" s="5"/>
      <c r="F2134" s="5"/>
      <c r="H2134" s="5"/>
    </row>
    <row r="2135" spans="3:8" x14ac:dyDescent="0.2">
      <c r="C2135" s="5"/>
      <c r="F2135" s="5"/>
      <c r="H2135" s="5"/>
    </row>
    <row r="2136" spans="3:8" x14ac:dyDescent="0.2">
      <c r="C2136" s="5"/>
      <c r="F2136" s="5"/>
      <c r="H2136" s="5"/>
    </row>
    <row r="2137" spans="3:8" x14ac:dyDescent="0.2">
      <c r="C2137" s="5"/>
      <c r="F2137" s="5"/>
      <c r="H2137" s="5"/>
    </row>
    <row r="2138" spans="3:8" x14ac:dyDescent="0.2">
      <c r="C2138" s="5"/>
      <c r="F2138" s="5"/>
      <c r="H2138" s="5"/>
    </row>
    <row r="2139" spans="3:8" x14ac:dyDescent="0.2">
      <c r="C2139" s="5"/>
      <c r="F2139" s="5"/>
      <c r="H2139" s="5"/>
    </row>
    <row r="2140" spans="3:8" x14ac:dyDescent="0.2">
      <c r="C2140" s="5"/>
      <c r="F2140" s="5"/>
      <c r="H2140" s="5"/>
    </row>
    <row r="2141" spans="3:8" x14ac:dyDescent="0.2">
      <c r="C2141" s="5"/>
      <c r="F2141" s="5"/>
      <c r="H2141" s="5"/>
    </row>
    <row r="2142" spans="3:8" x14ac:dyDescent="0.2">
      <c r="C2142" s="5"/>
      <c r="F2142" s="5"/>
      <c r="H2142" s="5"/>
    </row>
    <row r="2143" spans="3:8" x14ac:dyDescent="0.2">
      <c r="C2143" s="5"/>
      <c r="F2143" s="5"/>
      <c r="H2143" s="5"/>
    </row>
    <row r="2144" spans="3:8" x14ac:dyDescent="0.2">
      <c r="C2144" s="5"/>
      <c r="F2144" s="5"/>
      <c r="H2144" s="5"/>
    </row>
    <row r="2145" spans="3:8" x14ac:dyDescent="0.2">
      <c r="C2145" s="5"/>
      <c r="F2145" s="5"/>
      <c r="H2145" s="5"/>
    </row>
    <row r="2146" spans="3:8" x14ac:dyDescent="0.2">
      <c r="C2146" s="5"/>
      <c r="F2146" s="5"/>
      <c r="H2146" s="5"/>
    </row>
    <row r="2147" spans="3:8" x14ac:dyDescent="0.2">
      <c r="C2147" s="5"/>
      <c r="F2147" s="5"/>
      <c r="H2147" s="5"/>
    </row>
    <row r="2148" spans="3:8" x14ac:dyDescent="0.2">
      <c r="C2148" s="5"/>
      <c r="F2148" s="5"/>
      <c r="H2148" s="5"/>
    </row>
    <row r="2149" spans="3:8" x14ac:dyDescent="0.2">
      <c r="C2149" s="5"/>
      <c r="F2149" s="5"/>
      <c r="H2149" s="5"/>
    </row>
    <row r="2150" spans="3:8" x14ac:dyDescent="0.2">
      <c r="C2150" s="5"/>
      <c r="F2150" s="5"/>
      <c r="H2150" s="5"/>
    </row>
    <row r="2151" spans="3:8" x14ac:dyDescent="0.2">
      <c r="C2151" s="5"/>
      <c r="F2151" s="5"/>
      <c r="H2151" s="5"/>
    </row>
    <row r="2152" spans="3:8" x14ac:dyDescent="0.2">
      <c r="C2152" s="5"/>
      <c r="F2152" s="5"/>
      <c r="H2152" s="5"/>
    </row>
    <row r="2153" spans="3:8" x14ac:dyDescent="0.2">
      <c r="C2153" s="5"/>
      <c r="F2153" s="5"/>
      <c r="H2153" s="5"/>
    </row>
    <row r="2154" spans="3:8" x14ac:dyDescent="0.2">
      <c r="C2154" s="5"/>
      <c r="F2154" s="5"/>
      <c r="H2154" s="5"/>
    </row>
    <row r="2155" spans="3:8" x14ac:dyDescent="0.2">
      <c r="C2155" s="5"/>
      <c r="F2155" s="5"/>
      <c r="H2155" s="5"/>
    </row>
    <row r="2156" spans="3:8" x14ac:dyDescent="0.2">
      <c r="C2156" s="5"/>
      <c r="F2156" s="5"/>
      <c r="H2156" s="5"/>
    </row>
    <row r="2157" spans="3:8" x14ac:dyDescent="0.2">
      <c r="C2157" s="5"/>
      <c r="F2157" s="5"/>
      <c r="H2157" s="5"/>
    </row>
    <row r="2158" spans="3:8" x14ac:dyDescent="0.2">
      <c r="C2158" s="5"/>
      <c r="F2158" s="5"/>
      <c r="H2158" s="5"/>
    </row>
    <row r="2159" spans="3:8" x14ac:dyDescent="0.2">
      <c r="C2159" s="5"/>
      <c r="F2159" s="5"/>
      <c r="H2159" s="5"/>
    </row>
    <row r="2160" spans="3:8" x14ac:dyDescent="0.2">
      <c r="C2160" s="5"/>
      <c r="F2160" s="5"/>
      <c r="H2160" s="5"/>
    </row>
    <row r="2161" spans="3:8" x14ac:dyDescent="0.2">
      <c r="C2161" s="5"/>
      <c r="F2161" s="5"/>
      <c r="H2161" s="5"/>
    </row>
    <row r="2162" spans="3:8" x14ac:dyDescent="0.2">
      <c r="C2162" s="5"/>
      <c r="F2162" s="5"/>
      <c r="H2162" s="5"/>
    </row>
    <row r="2163" spans="3:8" x14ac:dyDescent="0.2">
      <c r="C2163" s="5"/>
      <c r="F2163" s="5"/>
      <c r="H2163" s="5"/>
    </row>
    <row r="2164" spans="3:8" x14ac:dyDescent="0.2">
      <c r="C2164" s="5"/>
      <c r="F2164" s="5"/>
      <c r="H2164" s="5"/>
    </row>
    <row r="2165" spans="3:8" x14ac:dyDescent="0.2">
      <c r="C2165" s="5"/>
      <c r="F2165" s="5"/>
      <c r="H2165" s="5"/>
    </row>
    <row r="2166" spans="3:8" x14ac:dyDescent="0.2">
      <c r="C2166" s="5"/>
      <c r="F2166" s="5"/>
      <c r="H2166" s="5"/>
    </row>
    <row r="2167" spans="3:8" x14ac:dyDescent="0.2">
      <c r="C2167" s="5"/>
      <c r="F2167" s="5"/>
      <c r="H2167" s="5"/>
    </row>
    <row r="2168" spans="3:8" x14ac:dyDescent="0.2">
      <c r="C2168" s="5"/>
      <c r="F2168" s="5"/>
      <c r="H2168" s="5"/>
    </row>
    <row r="2169" spans="3:8" x14ac:dyDescent="0.2">
      <c r="C2169" s="5"/>
      <c r="F2169" s="5"/>
      <c r="H2169" s="5"/>
    </row>
    <row r="2170" spans="3:8" x14ac:dyDescent="0.2">
      <c r="C2170" s="5"/>
      <c r="F2170" s="5"/>
      <c r="H2170" s="5"/>
    </row>
    <row r="2171" spans="3:8" x14ac:dyDescent="0.2">
      <c r="C2171" s="5"/>
      <c r="F2171" s="5"/>
      <c r="H2171" s="5"/>
    </row>
    <row r="2172" spans="3:8" x14ac:dyDescent="0.2">
      <c r="C2172" s="5"/>
      <c r="F2172" s="5"/>
      <c r="H2172" s="5"/>
    </row>
    <row r="2173" spans="3:8" x14ac:dyDescent="0.2">
      <c r="C2173" s="5"/>
      <c r="F2173" s="5"/>
      <c r="H2173" s="5"/>
    </row>
    <row r="2174" spans="3:8" x14ac:dyDescent="0.2">
      <c r="C2174" s="5"/>
      <c r="F2174" s="5"/>
      <c r="H2174" s="5"/>
    </row>
    <row r="2175" spans="3:8" x14ac:dyDescent="0.2">
      <c r="C2175" s="5"/>
      <c r="F2175" s="5"/>
      <c r="H2175" s="5"/>
    </row>
    <row r="2176" spans="3:8" x14ac:dyDescent="0.2">
      <c r="C2176" s="5"/>
      <c r="F2176" s="5"/>
      <c r="H2176" s="5"/>
    </row>
    <row r="2177" spans="3:8" x14ac:dyDescent="0.2">
      <c r="C2177" s="5"/>
      <c r="F2177" s="5"/>
      <c r="H2177" s="5"/>
    </row>
    <row r="2178" spans="3:8" x14ac:dyDescent="0.2">
      <c r="C2178" s="5"/>
      <c r="F2178" s="5"/>
      <c r="H2178" s="5"/>
    </row>
    <row r="2179" spans="3:8" x14ac:dyDescent="0.2">
      <c r="C2179" s="5"/>
      <c r="F2179" s="5"/>
      <c r="H2179" s="5"/>
    </row>
    <row r="2180" spans="3:8" x14ac:dyDescent="0.2">
      <c r="C2180" s="5"/>
      <c r="F2180" s="5"/>
      <c r="H2180" s="5"/>
    </row>
    <row r="2181" spans="3:8" x14ac:dyDescent="0.2">
      <c r="C2181" s="5"/>
      <c r="F2181" s="5"/>
      <c r="H2181" s="5"/>
    </row>
    <row r="2182" spans="3:8" x14ac:dyDescent="0.2">
      <c r="C2182" s="5"/>
      <c r="F2182" s="5"/>
      <c r="H2182" s="5"/>
    </row>
    <row r="2183" spans="3:8" x14ac:dyDescent="0.2">
      <c r="C2183" s="5"/>
      <c r="F2183" s="5"/>
      <c r="H2183" s="5"/>
    </row>
    <row r="2184" spans="3:8" x14ac:dyDescent="0.2">
      <c r="C2184" s="5"/>
      <c r="F2184" s="5"/>
      <c r="H2184" s="5"/>
    </row>
    <row r="2185" spans="3:8" x14ac:dyDescent="0.2">
      <c r="C2185" s="5"/>
      <c r="F2185" s="5"/>
      <c r="H2185" s="5"/>
    </row>
    <row r="2186" spans="3:8" x14ac:dyDescent="0.2">
      <c r="C2186" s="5"/>
      <c r="F2186" s="5"/>
      <c r="H2186" s="5"/>
    </row>
    <row r="2187" spans="3:8" x14ac:dyDescent="0.2">
      <c r="C2187" s="5"/>
      <c r="F2187" s="5"/>
      <c r="H2187" s="5"/>
    </row>
    <row r="2188" spans="3:8" x14ac:dyDescent="0.2">
      <c r="C2188" s="5"/>
      <c r="F2188" s="5"/>
      <c r="H2188" s="5"/>
    </row>
    <row r="2189" spans="3:8" x14ac:dyDescent="0.2">
      <c r="C2189" s="5"/>
      <c r="F2189" s="5"/>
      <c r="H2189" s="5"/>
    </row>
    <row r="2190" spans="3:8" x14ac:dyDescent="0.2">
      <c r="C2190" s="5"/>
      <c r="F2190" s="5"/>
      <c r="H2190" s="5"/>
    </row>
    <row r="2191" spans="3:8" x14ac:dyDescent="0.2">
      <c r="C2191" s="5"/>
      <c r="F2191" s="5"/>
      <c r="H2191" s="5"/>
    </row>
    <row r="2192" spans="3:8" x14ac:dyDescent="0.2">
      <c r="C2192" s="5"/>
      <c r="F2192" s="5"/>
      <c r="H2192" s="5"/>
    </row>
    <row r="2193" spans="3:8" x14ac:dyDescent="0.2">
      <c r="C2193" s="5"/>
      <c r="F2193" s="5"/>
      <c r="H2193" s="5"/>
    </row>
    <row r="2194" spans="3:8" x14ac:dyDescent="0.2">
      <c r="C2194" s="5"/>
      <c r="F2194" s="5"/>
      <c r="H2194" s="5"/>
    </row>
    <row r="2195" spans="3:8" x14ac:dyDescent="0.2">
      <c r="C2195" s="5"/>
      <c r="F2195" s="5"/>
      <c r="H2195" s="5"/>
    </row>
    <row r="2196" spans="3:8" x14ac:dyDescent="0.2">
      <c r="C2196" s="5"/>
      <c r="F2196" s="5"/>
      <c r="H2196" s="5"/>
    </row>
    <row r="2197" spans="3:8" x14ac:dyDescent="0.2">
      <c r="C2197" s="5"/>
      <c r="F2197" s="5"/>
      <c r="H2197" s="5"/>
    </row>
    <row r="2198" spans="3:8" x14ac:dyDescent="0.2">
      <c r="C2198" s="5"/>
      <c r="F2198" s="5"/>
      <c r="H2198" s="5"/>
    </row>
    <row r="2199" spans="3:8" x14ac:dyDescent="0.2">
      <c r="C2199" s="5"/>
      <c r="F2199" s="5"/>
      <c r="H2199" s="5"/>
    </row>
    <row r="2200" spans="3:8" x14ac:dyDescent="0.2">
      <c r="C2200" s="5"/>
      <c r="F2200" s="5"/>
      <c r="H2200" s="5"/>
    </row>
    <row r="2201" spans="3:8" x14ac:dyDescent="0.2">
      <c r="C2201" s="5"/>
      <c r="F2201" s="5"/>
      <c r="H2201" s="5"/>
    </row>
    <row r="2202" spans="3:8" x14ac:dyDescent="0.2">
      <c r="C2202" s="5"/>
      <c r="F2202" s="5"/>
      <c r="H2202" s="5"/>
    </row>
    <row r="2203" spans="3:8" x14ac:dyDescent="0.2">
      <c r="C2203" s="5"/>
      <c r="F2203" s="5"/>
      <c r="H2203" s="5"/>
    </row>
    <row r="2204" spans="3:8" x14ac:dyDescent="0.2">
      <c r="C2204" s="5"/>
      <c r="F2204" s="5"/>
      <c r="H2204" s="5"/>
    </row>
    <row r="2205" spans="3:8" x14ac:dyDescent="0.2">
      <c r="C2205" s="5"/>
      <c r="F2205" s="5"/>
      <c r="H2205" s="5"/>
    </row>
    <row r="2206" spans="3:8" x14ac:dyDescent="0.2">
      <c r="C2206" s="5"/>
      <c r="F2206" s="5"/>
      <c r="H2206" s="5"/>
    </row>
    <row r="2207" spans="3:8" x14ac:dyDescent="0.2">
      <c r="C2207" s="5"/>
      <c r="F2207" s="5"/>
      <c r="H2207" s="5"/>
    </row>
    <row r="2208" spans="3:8" x14ac:dyDescent="0.2">
      <c r="C2208" s="5"/>
      <c r="F2208" s="5"/>
      <c r="H2208" s="5"/>
    </row>
    <row r="2209" spans="3:8" x14ac:dyDescent="0.2">
      <c r="C2209" s="5"/>
      <c r="F2209" s="5"/>
      <c r="H2209" s="5"/>
    </row>
    <row r="2210" spans="3:8" x14ac:dyDescent="0.2">
      <c r="C2210" s="5"/>
      <c r="F2210" s="5"/>
      <c r="H2210" s="5"/>
    </row>
    <row r="2211" spans="3:8" x14ac:dyDescent="0.2">
      <c r="C2211" s="5"/>
      <c r="F2211" s="5"/>
      <c r="H2211" s="5"/>
    </row>
    <row r="2212" spans="3:8" x14ac:dyDescent="0.2">
      <c r="C2212" s="5"/>
      <c r="F2212" s="5"/>
      <c r="H2212" s="5"/>
    </row>
    <row r="2213" spans="3:8" x14ac:dyDescent="0.2">
      <c r="C2213" s="5"/>
      <c r="F2213" s="5"/>
      <c r="H2213" s="5"/>
    </row>
    <row r="2214" spans="3:8" x14ac:dyDescent="0.2">
      <c r="C2214" s="5"/>
      <c r="F2214" s="5"/>
      <c r="H2214" s="5"/>
    </row>
    <row r="2215" spans="3:8" x14ac:dyDescent="0.2">
      <c r="C2215" s="5"/>
      <c r="F2215" s="5"/>
      <c r="H2215" s="5"/>
    </row>
    <row r="2216" spans="3:8" x14ac:dyDescent="0.2">
      <c r="C2216" s="5"/>
      <c r="F2216" s="5"/>
      <c r="H2216" s="5"/>
    </row>
    <row r="2217" spans="3:8" x14ac:dyDescent="0.2">
      <c r="C2217" s="5"/>
      <c r="F2217" s="5"/>
      <c r="H2217" s="5"/>
    </row>
    <row r="2218" spans="3:8" x14ac:dyDescent="0.2">
      <c r="C2218" s="5"/>
      <c r="F2218" s="5"/>
      <c r="H2218" s="5"/>
    </row>
    <row r="2219" spans="3:8" x14ac:dyDescent="0.2">
      <c r="C2219" s="5"/>
      <c r="F2219" s="5"/>
      <c r="H2219" s="5"/>
    </row>
    <row r="2220" spans="3:8" x14ac:dyDescent="0.2">
      <c r="C2220" s="5"/>
      <c r="F2220" s="5"/>
      <c r="H2220" s="5"/>
    </row>
    <row r="2221" spans="3:8" x14ac:dyDescent="0.2">
      <c r="C2221" s="5"/>
      <c r="F2221" s="5"/>
      <c r="H2221" s="5"/>
    </row>
    <row r="2222" spans="3:8" x14ac:dyDescent="0.2">
      <c r="C2222" s="5"/>
      <c r="F2222" s="5"/>
      <c r="H2222" s="5"/>
    </row>
    <row r="2223" spans="3:8" x14ac:dyDescent="0.2">
      <c r="C2223" s="5"/>
      <c r="F2223" s="5"/>
      <c r="H2223" s="5"/>
    </row>
    <row r="2224" spans="3:8" x14ac:dyDescent="0.2">
      <c r="C2224" s="5"/>
      <c r="F2224" s="5"/>
      <c r="H2224" s="5"/>
    </row>
    <row r="2225" spans="3:8" x14ac:dyDescent="0.2">
      <c r="C2225" s="5"/>
      <c r="F2225" s="5"/>
      <c r="H2225" s="5"/>
    </row>
    <row r="2226" spans="3:8" x14ac:dyDescent="0.2">
      <c r="C2226" s="5"/>
      <c r="F2226" s="5"/>
      <c r="H2226" s="5"/>
    </row>
    <row r="2227" spans="3:8" x14ac:dyDescent="0.2">
      <c r="C2227" s="5"/>
      <c r="F2227" s="5"/>
      <c r="H2227" s="5"/>
    </row>
    <row r="2228" spans="3:8" x14ac:dyDescent="0.2">
      <c r="C2228" s="5"/>
      <c r="F2228" s="5"/>
      <c r="H2228" s="5"/>
    </row>
    <row r="2229" spans="3:8" x14ac:dyDescent="0.2">
      <c r="C2229" s="5"/>
      <c r="F2229" s="5"/>
      <c r="H2229" s="5"/>
    </row>
    <row r="2230" spans="3:8" x14ac:dyDescent="0.2">
      <c r="C2230" s="5"/>
      <c r="F2230" s="5"/>
      <c r="H2230" s="5"/>
    </row>
    <row r="2231" spans="3:8" x14ac:dyDescent="0.2">
      <c r="C2231" s="5"/>
      <c r="F2231" s="5"/>
      <c r="H2231" s="5"/>
    </row>
    <row r="2232" spans="3:8" x14ac:dyDescent="0.2">
      <c r="C2232" s="5"/>
      <c r="F2232" s="5"/>
      <c r="H2232" s="5"/>
    </row>
    <row r="2233" spans="3:8" x14ac:dyDescent="0.2">
      <c r="C2233" s="5"/>
      <c r="F2233" s="5"/>
      <c r="H2233" s="5"/>
    </row>
    <row r="2234" spans="3:8" x14ac:dyDescent="0.2">
      <c r="C2234" s="5"/>
      <c r="F2234" s="5"/>
      <c r="H2234" s="5"/>
    </row>
    <row r="2235" spans="3:8" x14ac:dyDescent="0.2">
      <c r="C2235" s="5"/>
      <c r="F2235" s="5"/>
      <c r="H2235" s="5"/>
    </row>
    <row r="2236" spans="3:8" x14ac:dyDescent="0.2">
      <c r="C2236" s="5"/>
      <c r="F2236" s="5"/>
      <c r="H2236" s="5"/>
    </row>
    <row r="2237" spans="3:8" x14ac:dyDescent="0.2">
      <c r="C2237" s="5"/>
      <c r="F2237" s="5"/>
      <c r="H2237" s="5"/>
    </row>
    <row r="2238" spans="3:8" x14ac:dyDescent="0.2">
      <c r="C2238" s="5"/>
      <c r="F2238" s="5"/>
      <c r="H2238" s="5"/>
    </row>
    <row r="2239" spans="3:8" x14ac:dyDescent="0.2">
      <c r="C2239" s="5"/>
      <c r="F2239" s="5"/>
      <c r="H2239" s="5"/>
    </row>
    <row r="2240" spans="3:8" x14ac:dyDescent="0.2">
      <c r="C2240" s="5"/>
      <c r="F2240" s="5"/>
      <c r="H2240" s="5"/>
    </row>
    <row r="2241" spans="3:8" x14ac:dyDescent="0.2">
      <c r="C2241" s="5"/>
      <c r="F2241" s="5"/>
      <c r="H2241" s="5"/>
    </row>
    <row r="2242" spans="3:8" x14ac:dyDescent="0.2">
      <c r="C2242" s="5"/>
      <c r="F2242" s="5"/>
      <c r="H2242" s="5"/>
    </row>
    <row r="2243" spans="3:8" x14ac:dyDescent="0.2">
      <c r="C2243" s="5"/>
      <c r="F2243" s="5"/>
      <c r="H2243" s="5"/>
    </row>
    <row r="2244" spans="3:8" x14ac:dyDescent="0.2">
      <c r="C2244" s="5"/>
      <c r="F2244" s="5"/>
      <c r="H2244" s="5"/>
    </row>
    <row r="2245" spans="3:8" x14ac:dyDescent="0.2">
      <c r="C2245" s="5"/>
      <c r="F2245" s="5"/>
      <c r="H2245" s="5"/>
    </row>
    <row r="2246" spans="3:8" x14ac:dyDescent="0.2">
      <c r="C2246" s="5"/>
      <c r="F2246" s="5"/>
      <c r="H2246" s="5"/>
    </row>
    <row r="2247" spans="3:8" x14ac:dyDescent="0.2">
      <c r="C2247" s="5"/>
      <c r="F2247" s="5"/>
      <c r="H2247" s="5"/>
    </row>
    <row r="2248" spans="3:8" x14ac:dyDescent="0.2">
      <c r="C2248" s="5"/>
      <c r="F2248" s="5"/>
      <c r="H2248" s="5"/>
    </row>
    <row r="2249" spans="3:8" x14ac:dyDescent="0.2">
      <c r="C2249" s="5"/>
      <c r="F2249" s="5"/>
      <c r="H2249" s="5"/>
    </row>
    <row r="2250" spans="3:8" x14ac:dyDescent="0.2">
      <c r="C2250" s="5"/>
      <c r="F2250" s="5"/>
      <c r="H2250" s="5"/>
    </row>
    <row r="2251" spans="3:8" x14ac:dyDescent="0.2">
      <c r="C2251" s="5"/>
      <c r="F2251" s="5"/>
      <c r="H2251" s="5"/>
    </row>
    <row r="2252" spans="3:8" x14ac:dyDescent="0.2">
      <c r="C2252" s="5"/>
      <c r="F2252" s="5"/>
      <c r="H2252" s="5"/>
    </row>
    <row r="2253" spans="3:8" x14ac:dyDescent="0.2">
      <c r="C2253" s="5"/>
      <c r="F2253" s="5"/>
      <c r="H2253" s="5"/>
    </row>
    <row r="2254" spans="3:8" x14ac:dyDescent="0.2">
      <c r="C2254" s="5"/>
      <c r="F2254" s="5"/>
      <c r="H2254" s="5"/>
    </row>
    <row r="2255" spans="3:8" x14ac:dyDescent="0.2">
      <c r="C2255" s="5"/>
      <c r="F2255" s="5"/>
      <c r="H2255" s="5"/>
    </row>
    <row r="2256" spans="3:8" x14ac:dyDescent="0.2">
      <c r="C2256" s="5"/>
      <c r="F2256" s="5"/>
      <c r="H2256" s="5"/>
    </row>
    <row r="2257" spans="3:8" x14ac:dyDescent="0.2">
      <c r="C2257" s="5"/>
      <c r="F2257" s="5"/>
      <c r="H2257" s="5"/>
    </row>
    <row r="2258" spans="3:8" x14ac:dyDescent="0.2">
      <c r="C2258" s="5"/>
      <c r="F2258" s="5"/>
      <c r="H2258" s="5"/>
    </row>
    <row r="2259" spans="3:8" x14ac:dyDescent="0.2">
      <c r="C2259" s="5"/>
      <c r="F2259" s="5"/>
      <c r="H2259" s="5"/>
    </row>
    <row r="2260" spans="3:8" x14ac:dyDescent="0.2">
      <c r="C2260" s="5"/>
      <c r="F2260" s="5"/>
      <c r="H2260" s="5"/>
    </row>
    <row r="2261" spans="3:8" x14ac:dyDescent="0.2">
      <c r="C2261" s="5"/>
      <c r="F2261" s="5"/>
      <c r="H2261" s="5"/>
    </row>
    <row r="2262" spans="3:8" x14ac:dyDescent="0.2">
      <c r="C2262" s="5"/>
      <c r="F2262" s="5"/>
      <c r="H2262" s="5"/>
    </row>
    <row r="2263" spans="3:8" x14ac:dyDescent="0.2">
      <c r="C2263" s="5"/>
      <c r="F2263" s="5"/>
      <c r="H2263" s="5"/>
    </row>
    <row r="2264" spans="3:8" x14ac:dyDescent="0.2">
      <c r="C2264" s="5"/>
      <c r="F2264" s="5"/>
      <c r="H2264" s="5"/>
    </row>
    <row r="2265" spans="3:8" x14ac:dyDescent="0.2">
      <c r="C2265" s="5"/>
      <c r="F2265" s="5"/>
      <c r="H2265" s="5"/>
    </row>
    <row r="2266" spans="3:8" x14ac:dyDescent="0.2">
      <c r="C2266" s="5"/>
      <c r="F2266" s="5"/>
      <c r="H2266" s="5"/>
    </row>
    <row r="2267" spans="3:8" x14ac:dyDescent="0.2">
      <c r="C2267" s="5"/>
      <c r="F2267" s="5"/>
      <c r="H2267" s="5"/>
    </row>
    <row r="2268" spans="3:8" x14ac:dyDescent="0.2">
      <c r="C2268" s="5"/>
      <c r="F2268" s="5"/>
      <c r="H2268" s="5"/>
    </row>
    <row r="2269" spans="3:8" x14ac:dyDescent="0.2">
      <c r="C2269" s="5"/>
      <c r="F2269" s="5"/>
      <c r="H2269" s="5"/>
    </row>
    <row r="2270" spans="3:8" x14ac:dyDescent="0.2">
      <c r="C2270" s="5"/>
      <c r="F2270" s="5"/>
      <c r="H2270" s="5"/>
    </row>
    <row r="2271" spans="3:8" x14ac:dyDescent="0.2">
      <c r="C2271" s="5"/>
      <c r="F2271" s="5"/>
      <c r="H2271" s="5"/>
    </row>
    <row r="2272" spans="3:8" x14ac:dyDescent="0.2">
      <c r="C2272" s="5"/>
      <c r="F2272" s="5"/>
      <c r="H2272" s="5"/>
    </row>
    <row r="2273" spans="3:8" x14ac:dyDescent="0.2">
      <c r="C2273" s="5"/>
      <c r="F2273" s="5"/>
      <c r="H2273" s="5"/>
    </row>
    <row r="2274" spans="3:8" x14ac:dyDescent="0.2">
      <c r="C2274" s="5"/>
      <c r="F2274" s="5"/>
      <c r="H2274" s="5"/>
    </row>
    <row r="2275" spans="3:8" x14ac:dyDescent="0.2">
      <c r="C2275" s="5"/>
      <c r="F2275" s="5"/>
      <c r="H2275" s="5"/>
    </row>
    <row r="2276" spans="3:8" x14ac:dyDescent="0.2">
      <c r="C2276" s="5"/>
      <c r="F2276" s="5"/>
      <c r="H2276" s="5"/>
    </row>
    <row r="2277" spans="3:8" x14ac:dyDescent="0.2">
      <c r="C2277" s="5"/>
      <c r="F2277" s="5"/>
      <c r="H2277" s="5"/>
    </row>
    <row r="2278" spans="3:8" x14ac:dyDescent="0.2">
      <c r="C2278" s="5"/>
      <c r="F2278" s="5"/>
      <c r="H2278" s="5"/>
    </row>
    <row r="2279" spans="3:8" x14ac:dyDescent="0.2">
      <c r="C2279" s="5"/>
      <c r="F2279" s="5"/>
      <c r="H2279" s="5"/>
    </row>
    <row r="2280" spans="3:8" x14ac:dyDescent="0.2">
      <c r="C2280" s="5"/>
      <c r="F2280" s="5"/>
      <c r="H2280" s="5"/>
    </row>
    <row r="2281" spans="3:8" x14ac:dyDescent="0.2">
      <c r="C2281" s="5"/>
      <c r="F2281" s="5"/>
      <c r="H2281" s="5"/>
    </row>
    <row r="2282" spans="3:8" x14ac:dyDescent="0.2">
      <c r="C2282" s="5"/>
      <c r="F2282" s="5"/>
      <c r="H2282" s="5"/>
    </row>
    <row r="2283" spans="3:8" x14ac:dyDescent="0.2">
      <c r="C2283" s="5"/>
      <c r="F2283" s="5"/>
      <c r="H2283" s="5"/>
    </row>
    <row r="2284" spans="3:8" x14ac:dyDescent="0.2">
      <c r="C2284" s="5"/>
      <c r="F2284" s="5"/>
      <c r="H2284" s="5"/>
    </row>
    <row r="2285" spans="3:8" x14ac:dyDescent="0.2">
      <c r="C2285" s="5"/>
      <c r="F2285" s="5"/>
      <c r="H2285" s="5"/>
    </row>
    <row r="2286" spans="3:8" x14ac:dyDescent="0.2">
      <c r="C2286" s="5"/>
      <c r="F2286" s="5"/>
      <c r="H2286" s="5"/>
    </row>
    <row r="2287" spans="3:8" x14ac:dyDescent="0.2">
      <c r="C2287" s="5"/>
      <c r="F2287" s="5"/>
      <c r="H2287" s="5"/>
    </row>
    <row r="2288" spans="3:8" x14ac:dyDescent="0.2">
      <c r="C2288" s="5"/>
      <c r="F2288" s="5"/>
      <c r="H2288" s="5"/>
    </row>
    <row r="2289" spans="3:8" x14ac:dyDescent="0.2">
      <c r="C2289" s="5"/>
      <c r="F2289" s="5"/>
      <c r="H2289" s="5"/>
    </row>
    <row r="2290" spans="3:8" x14ac:dyDescent="0.2">
      <c r="C2290" s="5"/>
      <c r="F2290" s="5"/>
      <c r="H2290" s="5"/>
    </row>
    <row r="2291" spans="3:8" x14ac:dyDescent="0.2">
      <c r="C2291" s="5"/>
      <c r="F2291" s="5"/>
      <c r="H2291" s="5"/>
    </row>
    <row r="2292" spans="3:8" x14ac:dyDescent="0.2">
      <c r="C2292" s="5"/>
      <c r="F2292" s="5"/>
      <c r="H2292" s="5"/>
    </row>
    <row r="2293" spans="3:8" x14ac:dyDescent="0.2">
      <c r="C2293" s="5"/>
      <c r="F2293" s="5"/>
      <c r="H2293" s="5"/>
    </row>
    <row r="2294" spans="3:8" x14ac:dyDescent="0.2">
      <c r="C2294" s="5"/>
      <c r="F2294" s="5"/>
      <c r="H2294" s="5"/>
    </row>
    <row r="2295" spans="3:8" x14ac:dyDescent="0.2">
      <c r="C2295" s="5"/>
      <c r="F2295" s="5"/>
      <c r="H2295" s="5"/>
    </row>
    <row r="2296" spans="3:8" x14ac:dyDescent="0.2">
      <c r="C2296" s="5"/>
      <c r="F2296" s="5"/>
      <c r="H2296" s="5"/>
    </row>
    <row r="2297" spans="3:8" x14ac:dyDescent="0.2">
      <c r="C2297" s="5"/>
      <c r="F2297" s="5"/>
      <c r="H2297" s="5"/>
    </row>
    <row r="2298" spans="3:8" x14ac:dyDescent="0.2">
      <c r="C2298" s="5"/>
      <c r="F2298" s="5"/>
      <c r="H2298" s="5"/>
    </row>
    <row r="2299" spans="3:8" x14ac:dyDescent="0.2">
      <c r="C2299" s="5"/>
      <c r="F2299" s="5"/>
      <c r="H2299" s="5"/>
    </row>
    <row r="2300" spans="3:8" x14ac:dyDescent="0.2">
      <c r="C2300" s="5"/>
      <c r="F2300" s="5"/>
      <c r="H2300" s="5"/>
    </row>
    <row r="2301" spans="3:8" x14ac:dyDescent="0.2">
      <c r="C2301" s="5"/>
      <c r="F2301" s="5"/>
      <c r="H2301" s="5"/>
    </row>
    <row r="2302" spans="3:8" x14ac:dyDescent="0.2">
      <c r="C2302" s="5"/>
      <c r="F2302" s="5"/>
      <c r="H2302" s="5"/>
    </row>
    <row r="2303" spans="3:8" x14ac:dyDescent="0.2">
      <c r="C2303" s="5"/>
      <c r="F2303" s="5"/>
      <c r="H2303" s="5"/>
    </row>
    <row r="2304" spans="3:8" x14ac:dyDescent="0.2">
      <c r="C2304" s="5"/>
      <c r="F2304" s="5"/>
      <c r="H2304" s="5"/>
    </row>
    <row r="2305" spans="3:8" x14ac:dyDescent="0.2">
      <c r="C2305" s="5"/>
      <c r="F2305" s="5"/>
      <c r="H2305" s="5"/>
    </row>
    <row r="2306" spans="3:8" x14ac:dyDescent="0.2">
      <c r="C2306" s="5"/>
      <c r="F2306" s="5"/>
      <c r="H2306" s="5"/>
    </row>
    <row r="2307" spans="3:8" x14ac:dyDescent="0.2">
      <c r="C2307" s="5"/>
      <c r="F2307" s="5"/>
      <c r="H2307" s="5"/>
    </row>
    <row r="2308" spans="3:8" x14ac:dyDescent="0.2">
      <c r="C2308" s="5"/>
      <c r="F2308" s="5"/>
      <c r="H2308" s="5"/>
    </row>
    <row r="2309" spans="3:8" x14ac:dyDescent="0.2">
      <c r="C2309" s="5"/>
      <c r="F2309" s="5"/>
      <c r="H2309" s="5"/>
    </row>
    <row r="2310" spans="3:8" x14ac:dyDescent="0.2">
      <c r="C2310" s="5"/>
      <c r="F2310" s="5"/>
      <c r="H2310" s="5"/>
    </row>
    <row r="2311" spans="3:8" x14ac:dyDescent="0.2">
      <c r="C2311" s="5"/>
      <c r="F2311" s="5"/>
      <c r="H2311" s="5"/>
    </row>
    <row r="2312" spans="3:8" x14ac:dyDescent="0.2">
      <c r="C2312" s="5"/>
      <c r="F2312" s="5"/>
      <c r="H2312" s="5"/>
    </row>
    <row r="2313" spans="3:8" x14ac:dyDescent="0.2">
      <c r="C2313" s="5"/>
      <c r="F2313" s="5"/>
      <c r="H2313" s="5"/>
    </row>
    <row r="2314" spans="3:8" x14ac:dyDescent="0.2">
      <c r="C2314" s="5"/>
      <c r="F2314" s="5"/>
      <c r="H2314" s="5"/>
    </row>
    <row r="2315" spans="3:8" x14ac:dyDescent="0.2">
      <c r="C2315" s="5"/>
      <c r="F2315" s="5"/>
      <c r="H2315" s="5"/>
    </row>
    <row r="2316" spans="3:8" x14ac:dyDescent="0.2">
      <c r="C2316" s="5"/>
      <c r="F2316" s="5"/>
      <c r="H2316" s="5"/>
    </row>
    <row r="2317" spans="3:8" x14ac:dyDescent="0.2">
      <c r="C2317" s="5"/>
      <c r="F2317" s="5"/>
      <c r="H2317" s="5"/>
    </row>
    <row r="2318" spans="3:8" x14ac:dyDescent="0.2">
      <c r="C2318" s="5"/>
      <c r="F2318" s="5"/>
      <c r="H2318" s="5"/>
    </row>
    <row r="2319" spans="3:8" x14ac:dyDescent="0.2">
      <c r="C2319" s="5"/>
      <c r="F2319" s="5"/>
      <c r="H2319" s="5"/>
    </row>
    <row r="2320" spans="3:8" x14ac:dyDescent="0.2">
      <c r="C2320" s="5"/>
      <c r="F2320" s="5"/>
      <c r="H2320" s="5"/>
    </row>
    <row r="2321" spans="3:8" x14ac:dyDescent="0.2">
      <c r="C2321" s="5"/>
      <c r="F2321" s="5"/>
      <c r="H2321" s="5"/>
    </row>
    <row r="2322" spans="3:8" x14ac:dyDescent="0.2">
      <c r="C2322" s="5"/>
      <c r="F2322" s="5"/>
      <c r="H2322" s="5"/>
    </row>
    <row r="2323" spans="3:8" x14ac:dyDescent="0.2">
      <c r="C2323" s="5"/>
      <c r="F2323" s="5"/>
      <c r="H2323" s="5"/>
    </row>
    <row r="2324" spans="3:8" x14ac:dyDescent="0.2">
      <c r="C2324" s="5"/>
      <c r="F2324" s="5"/>
      <c r="H2324" s="5"/>
    </row>
    <row r="2325" spans="3:8" x14ac:dyDescent="0.2">
      <c r="C2325" s="5"/>
      <c r="F2325" s="5"/>
      <c r="H2325" s="5"/>
    </row>
    <row r="2326" spans="3:8" x14ac:dyDescent="0.2">
      <c r="C2326" s="5"/>
      <c r="F2326" s="5"/>
      <c r="H2326" s="5"/>
    </row>
    <row r="2327" spans="3:8" x14ac:dyDescent="0.2">
      <c r="C2327" s="5"/>
      <c r="F2327" s="5"/>
      <c r="H2327" s="5"/>
    </row>
    <row r="2328" spans="3:8" x14ac:dyDescent="0.2">
      <c r="C2328" s="5"/>
      <c r="F2328" s="5"/>
      <c r="H2328" s="5"/>
    </row>
    <row r="2329" spans="3:8" x14ac:dyDescent="0.2">
      <c r="C2329" s="5"/>
      <c r="F2329" s="5"/>
      <c r="H2329" s="5"/>
    </row>
    <row r="2330" spans="3:8" x14ac:dyDescent="0.2">
      <c r="C2330" s="5"/>
      <c r="F2330" s="5"/>
      <c r="H2330" s="5"/>
    </row>
    <row r="2331" spans="3:8" x14ac:dyDescent="0.2">
      <c r="C2331" s="5"/>
      <c r="F2331" s="5"/>
      <c r="H2331" s="5"/>
    </row>
    <row r="2332" spans="3:8" x14ac:dyDescent="0.2">
      <c r="C2332" s="5"/>
      <c r="F2332" s="5"/>
      <c r="H2332" s="5"/>
    </row>
    <row r="2333" spans="3:8" x14ac:dyDescent="0.2">
      <c r="C2333" s="5"/>
      <c r="F2333" s="5"/>
      <c r="H2333" s="5"/>
    </row>
    <row r="2334" spans="3:8" x14ac:dyDescent="0.2">
      <c r="C2334" s="5"/>
      <c r="F2334" s="5"/>
      <c r="H2334" s="5"/>
    </row>
    <row r="2335" spans="3:8" x14ac:dyDescent="0.2">
      <c r="C2335" s="5"/>
      <c r="F2335" s="5"/>
      <c r="H2335" s="5"/>
    </row>
    <row r="2336" spans="3:8" x14ac:dyDescent="0.2">
      <c r="C2336" s="5"/>
      <c r="F2336" s="5"/>
      <c r="H2336" s="5"/>
    </row>
    <row r="2337" spans="3:8" x14ac:dyDescent="0.2">
      <c r="C2337" s="5"/>
      <c r="F2337" s="5"/>
      <c r="H2337" s="5"/>
    </row>
    <row r="2338" spans="3:8" x14ac:dyDescent="0.2">
      <c r="C2338" s="5"/>
      <c r="F2338" s="5"/>
      <c r="H2338" s="5"/>
    </row>
    <row r="2339" spans="3:8" x14ac:dyDescent="0.2">
      <c r="C2339" s="5"/>
      <c r="F2339" s="5"/>
      <c r="H2339" s="5"/>
    </row>
    <row r="2340" spans="3:8" x14ac:dyDescent="0.2">
      <c r="C2340" s="5"/>
      <c r="F2340" s="5"/>
      <c r="H2340" s="5"/>
    </row>
    <row r="2341" spans="3:8" x14ac:dyDescent="0.2">
      <c r="C2341" s="5"/>
      <c r="F2341" s="5"/>
      <c r="H2341" s="5"/>
    </row>
    <row r="2342" spans="3:8" x14ac:dyDescent="0.2">
      <c r="C2342" s="5"/>
      <c r="F2342" s="5"/>
      <c r="H2342" s="5"/>
    </row>
    <row r="2343" spans="3:8" x14ac:dyDescent="0.2">
      <c r="C2343" s="5"/>
      <c r="F2343" s="5"/>
      <c r="H2343" s="5"/>
    </row>
    <row r="2344" spans="3:8" x14ac:dyDescent="0.2">
      <c r="C2344" s="5"/>
      <c r="F2344" s="5"/>
      <c r="H2344" s="5"/>
    </row>
    <row r="2345" spans="3:8" x14ac:dyDescent="0.2">
      <c r="C2345" s="5"/>
      <c r="F2345" s="5"/>
      <c r="H2345" s="5"/>
    </row>
    <row r="2346" spans="3:8" x14ac:dyDescent="0.2">
      <c r="C2346" s="5"/>
      <c r="F2346" s="5"/>
      <c r="H2346" s="5"/>
    </row>
    <row r="2347" spans="3:8" x14ac:dyDescent="0.2">
      <c r="C2347" s="5"/>
      <c r="F2347" s="5"/>
      <c r="H2347" s="5"/>
    </row>
    <row r="2348" spans="3:8" x14ac:dyDescent="0.2">
      <c r="C2348" s="5"/>
      <c r="F2348" s="5"/>
      <c r="H2348" s="5"/>
    </row>
    <row r="2349" spans="3:8" x14ac:dyDescent="0.2">
      <c r="C2349" s="5"/>
      <c r="F2349" s="5"/>
      <c r="H2349" s="5"/>
    </row>
    <row r="2350" spans="3:8" x14ac:dyDescent="0.2">
      <c r="C2350" s="5"/>
      <c r="F2350" s="5"/>
      <c r="H2350" s="5"/>
    </row>
    <row r="2351" spans="3:8" x14ac:dyDescent="0.2">
      <c r="C2351" s="5"/>
      <c r="F2351" s="5"/>
      <c r="H2351" s="5"/>
    </row>
    <row r="2352" spans="3:8" x14ac:dyDescent="0.2">
      <c r="C2352" s="5"/>
      <c r="F2352" s="5"/>
      <c r="H2352" s="5"/>
    </row>
    <row r="2353" spans="3:8" x14ac:dyDescent="0.2">
      <c r="C2353" s="5"/>
      <c r="F2353" s="5"/>
      <c r="H2353" s="5"/>
    </row>
    <row r="2354" spans="3:8" x14ac:dyDescent="0.2">
      <c r="C2354" s="5"/>
      <c r="F2354" s="5"/>
      <c r="H2354" s="5"/>
    </row>
    <row r="2355" spans="3:8" x14ac:dyDescent="0.2">
      <c r="C2355" s="5"/>
      <c r="F2355" s="5"/>
      <c r="H2355" s="5"/>
    </row>
    <row r="2356" spans="3:8" x14ac:dyDescent="0.2">
      <c r="C2356" s="5"/>
      <c r="F2356" s="5"/>
      <c r="H2356" s="5"/>
    </row>
    <row r="2357" spans="3:8" x14ac:dyDescent="0.2">
      <c r="C2357" s="5"/>
      <c r="F2357" s="5"/>
      <c r="H2357" s="5"/>
    </row>
    <row r="2358" spans="3:8" x14ac:dyDescent="0.2">
      <c r="C2358" s="5"/>
      <c r="F2358" s="5"/>
      <c r="H2358" s="5"/>
    </row>
    <row r="2359" spans="3:8" x14ac:dyDescent="0.2">
      <c r="C2359" s="5"/>
      <c r="F2359" s="5"/>
      <c r="H2359" s="5"/>
    </row>
    <row r="2360" spans="3:8" x14ac:dyDescent="0.2">
      <c r="C2360" s="5"/>
      <c r="F2360" s="5"/>
      <c r="H2360" s="5"/>
    </row>
    <row r="2361" spans="3:8" x14ac:dyDescent="0.2">
      <c r="C2361" s="5"/>
      <c r="F2361" s="5"/>
      <c r="H2361" s="5"/>
    </row>
    <row r="2362" spans="3:8" x14ac:dyDescent="0.2">
      <c r="C2362" s="5"/>
      <c r="F2362" s="5"/>
      <c r="H2362" s="5"/>
    </row>
    <row r="2363" spans="3:8" x14ac:dyDescent="0.2">
      <c r="C2363" s="5"/>
      <c r="F2363" s="5"/>
      <c r="H2363" s="5"/>
    </row>
    <row r="2364" spans="3:8" x14ac:dyDescent="0.2">
      <c r="C2364" s="5"/>
      <c r="F2364" s="5"/>
      <c r="H2364" s="5"/>
    </row>
    <row r="2365" spans="3:8" x14ac:dyDescent="0.2">
      <c r="C2365" s="5"/>
      <c r="F2365" s="5"/>
      <c r="H2365" s="5"/>
    </row>
    <row r="2366" spans="3:8" x14ac:dyDescent="0.2">
      <c r="C2366" s="5"/>
      <c r="F2366" s="5"/>
      <c r="H2366" s="5"/>
    </row>
    <row r="2367" spans="3:8" x14ac:dyDescent="0.2">
      <c r="C2367" s="5"/>
      <c r="F2367" s="5"/>
      <c r="H2367" s="5"/>
    </row>
    <row r="2368" spans="3:8" x14ac:dyDescent="0.2">
      <c r="C2368" s="5"/>
      <c r="F2368" s="5"/>
      <c r="H2368" s="5"/>
    </row>
    <row r="2369" spans="3:8" x14ac:dyDescent="0.2">
      <c r="C2369" s="5"/>
      <c r="F2369" s="5"/>
      <c r="H2369" s="5"/>
    </row>
    <row r="2370" spans="3:8" x14ac:dyDescent="0.2">
      <c r="C2370" s="5"/>
      <c r="F2370" s="5"/>
      <c r="H2370" s="5"/>
    </row>
    <row r="2371" spans="3:8" x14ac:dyDescent="0.2">
      <c r="C2371" s="5"/>
      <c r="F2371" s="5"/>
      <c r="H2371" s="5"/>
    </row>
    <row r="2372" spans="3:8" x14ac:dyDescent="0.2">
      <c r="C2372" s="5"/>
      <c r="F2372" s="5"/>
      <c r="H2372" s="5"/>
    </row>
    <row r="2373" spans="3:8" x14ac:dyDescent="0.2">
      <c r="C2373" s="5"/>
      <c r="F2373" s="5"/>
      <c r="H2373" s="5"/>
    </row>
    <row r="2374" spans="3:8" x14ac:dyDescent="0.2">
      <c r="C2374" s="5"/>
      <c r="F2374" s="5"/>
      <c r="H2374" s="5"/>
    </row>
    <row r="2375" spans="3:8" x14ac:dyDescent="0.2">
      <c r="C2375" s="5"/>
      <c r="F2375" s="5"/>
      <c r="H2375" s="5"/>
    </row>
    <row r="2376" spans="3:8" x14ac:dyDescent="0.2">
      <c r="C2376" s="5"/>
      <c r="F2376" s="5"/>
      <c r="H2376" s="5"/>
    </row>
    <row r="2377" spans="3:8" x14ac:dyDescent="0.2">
      <c r="C2377" s="5"/>
      <c r="F2377" s="5"/>
      <c r="H2377" s="5"/>
    </row>
    <row r="2378" spans="3:8" x14ac:dyDescent="0.2">
      <c r="C2378" s="5"/>
      <c r="F2378" s="5"/>
      <c r="H2378" s="5"/>
    </row>
    <row r="2379" spans="3:8" x14ac:dyDescent="0.2">
      <c r="C2379" s="5"/>
      <c r="F2379" s="5"/>
      <c r="H2379" s="5"/>
    </row>
    <row r="2380" spans="3:8" x14ac:dyDescent="0.2">
      <c r="C2380" s="5"/>
      <c r="F2380" s="5"/>
      <c r="H2380" s="5"/>
    </row>
    <row r="2381" spans="3:8" x14ac:dyDescent="0.2">
      <c r="C2381" s="5"/>
      <c r="F2381" s="5"/>
      <c r="H2381" s="5"/>
    </row>
    <row r="2382" spans="3:8" x14ac:dyDescent="0.2">
      <c r="C2382" s="5"/>
      <c r="F2382" s="5"/>
      <c r="H2382" s="5"/>
    </row>
    <row r="2383" spans="3:8" x14ac:dyDescent="0.2">
      <c r="C2383" s="5"/>
      <c r="F2383" s="5"/>
      <c r="H2383" s="5"/>
    </row>
    <row r="2384" spans="3:8" x14ac:dyDescent="0.2">
      <c r="C2384" s="5"/>
      <c r="F2384" s="5"/>
      <c r="H2384" s="5"/>
    </row>
    <row r="2385" spans="3:8" x14ac:dyDescent="0.2">
      <c r="C2385" s="5"/>
      <c r="F2385" s="5"/>
      <c r="H2385" s="5"/>
    </row>
    <row r="2386" spans="3:8" x14ac:dyDescent="0.2">
      <c r="C2386" s="5"/>
      <c r="F2386" s="5"/>
      <c r="H2386" s="5"/>
    </row>
    <row r="2387" spans="3:8" x14ac:dyDescent="0.2">
      <c r="C2387" s="5"/>
      <c r="F2387" s="5"/>
      <c r="H2387" s="5"/>
    </row>
    <row r="2388" spans="3:8" x14ac:dyDescent="0.2">
      <c r="C2388" s="5"/>
      <c r="F2388" s="5"/>
      <c r="H2388" s="5"/>
    </row>
    <row r="2389" spans="3:8" x14ac:dyDescent="0.2">
      <c r="C2389" s="5"/>
      <c r="F2389" s="5"/>
      <c r="H2389" s="5"/>
    </row>
    <row r="2390" spans="3:8" x14ac:dyDescent="0.2">
      <c r="C2390" s="5"/>
      <c r="F2390" s="5"/>
      <c r="H2390" s="5"/>
    </row>
    <row r="2391" spans="3:8" x14ac:dyDescent="0.2">
      <c r="C2391" s="5"/>
      <c r="F2391" s="5"/>
      <c r="H2391" s="5"/>
    </row>
    <row r="2392" spans="3:8" x14ac:dyDescent="0.2">
      <c r="C2392" s="5"/>
      <c r="F2392" s="5"/>
      <c r="H2392" s="5"/>
    </row>
    <row r="2393" spans="3:8" x14ac:dyDescent="0.2">
      <c r="C2393" s="5"/>
      <c r="F2393" s="5"/>
      <c r="H2393" s="5"/>
    </row>
    <row r="2394" spans="3:8" x14ac:dyDescent="0.2">
      <c r="C2394" s="5"/>
      <c r="F2394" s="5"/>
      <c r="H2394" s="5"/>
    </row>
    <row r="2395" spans="3:8" x14ac:dyDescent="0.2">
      <c r="C2395" s="5"/>
      <c r="F2395" s="5"/>
      <c r="H2395" s="5"/>
    </row>
    <row r="2396" spans="3:8" x14ac:dyDescent="0.2">
      <c r="C2396" s="5"/>
      <c r="F2396" s="5"/>
      <c r="H2396" s="5"/>
    </row>
    <row r="2397" spans="3:8" x14ac:dyDescent="0.2">
      <c r="C2397" s="5"/>
      <c r="F2397" s="5"/>
      <c r="H2397" s="5"/>
    </row>
    <row r="2398" spans="3:8" x14ac:dyDescent="0.2">
      <c r="C2398" s="5"/>
      <c r="F2398" s="5"/>
      <c r="H2398" s="5"/>
    </row>
    <row r="2399" spans="3:8" x14ac:dyDescent="0.2">
      <c r="C2399" s="5"/>
      <c r="F2399" s="5"/>
      <c r="H2399" s="5"/>
    </row>
    <row r="2400" spans="3:8" x14ac:dyDescent="0.2">
      <c r="C2400" s="5"/>
      <c r="F2400" s="5"/>
      <c r="H2400" s="5"/>
    </row>
    <row r="2401" spans="3:8" x14ac:dyDescent="0.2">
      <c r="C2401" s="5"/>
      <c r="F2401" s="5"/>
      <c r="H2401" s="5"/>
    </row>
    <row r="2402" spans="3:8" x14ac:dyDescent="0.2">
      <c r="C2402" s="5"/>
      <c r="F2402" s="5"/>
      <c r="H2402" s="5"/>
    </row>
    <row r="2403" spans="3:8" x14ac:dyDescent="0.2">
      <c r="C2403" s="5"/>
      <c r="F2403" s="5"/>
      <c r="H2403" s="5"/>
    </row>
    <row r="2404" spans="3:8" x14ac:dyDescent="0.2">
      <c r="C2404" s="5"/>
      <c r="F2404" s="5"/>
      <c r="H2404" s="5"/>
    </row>
    <row r="2405" spans="3:8" x14ac:dyDescent="0.2">
      <c r="C2405" s="5"/>
      <c r="F2405" s="5"/>
      <c r="H2405" s="5"/>
    </row>
    <row r="2406" spans="3:8" x14ac:dyDescent="0.2">
      <c r="C2406" s="5"/>
      <c r="F2406" s="5"/>
      <c r="H2406" s="5"/>
    </row>
    <row r="2407" spans="3:8" x14ac:dyDescent="0.2">
      <c r="C2407" s="5"/>
      <c r="F2407" s="5"/>
      <c r="H2407" s="5"/>
    </row>
    <row r="2408" spans="3:8" x14ac:dyDescent="0.2">
      <c r="C2408" s="5"/>
      <c r="F2408" s="5"/>
      <c r="H2408" s="5"/>
    </row>
    <row r="2409" spans="3:8" x14ac:dyDescent="0.2">
      <c r="C2409" s="5"/>
      <c r="F2409" s="5"/>
      <c r="H2409" s="5"/>
    </row>
    <row r="2410" spans="3:8" x14ac:dyDescent="0.2">
      <c r="C2410" s="5"/>
      <c r="F2410" s="5"/>
      <c r="H2410" s="5"/>
    </row>
    <row r="2411" spans="3:8" x14ac:dyDescent="0.2">
      <c r="C2411" s="5"/>
      <c r="F2411" s="5"/>
      <c r="H2411" s="5"/>
    </row>
    <row r="2412" spans="3:8" x14ac:dyDescent="0.2">
      <c r="C2412" s="5"/>
      <c r="F2412" s="5"/>
      <c r="H2412" s="5"/>
    </row>
    <row r="2413" spans="3:8" x14ac:dyDescent="0.2">
      <c r="C2413" s="5"/>
      <c r="F2413" s="5"/>
      <c r="H2413" s="5"/>
    </row>
    <row r="2414" spans="3:8" x14ac:dyDescent="0.2">
      <c r="C2414" s="5"/>
      <c r="F2414" s="5"/>
      <c r="H2414" s="5"/>
    </row>
    <row r="2415" spans="3:8" x14ac:dyDescent="0.2">
      <c r="C2415" s="5"/>
      <c r="F2415" s="5"/>
      <c r="H2415" s="5"/>
    </row>
    <row r="2416" spans="3:8" x14ac:dyDescent="0.2">
      <c r="C2416" s="5"/>
      <c r="F2416" s="5"/>
      <c r="H2416" s="5"/>
    </row>
    <row r="2417" spans="3:8" x14ac:dyDescent="0.2">
      <c r="C2417" s="5"/>
      <c r="F2417" s="5"/>
      <c r="H2417" s="5"/>
    </row>
    <row r="2418" spans="3:8" x14ac:dyDescent="0.2">
      <c r="C2418" s="5"/>
      <c r="F2418" s="5"/>
      <c r="H2418" s="5"/>
    </row>
    <row r="2419" spans="3:8" x14ac:dyDescent="0.2">
      <c r="C2419" s="5"/>
      <c r="F2419" s="5"/>
      <c r="H2419" s="5"/>
    </row>
    <row r="2420" spans="3:8" x14ac:dyDescent="0.2">
      <c r="C2420" s="5"/>
      <c r="F2420" s="5"/>
      <c r="H2420" s="5"/>
    </row>
    <row r="2421" spans="3:8" x14ac:dyDescent="0.2">
      <c r="C2421" s="5"/>
      <c r="F2421" s="5"/>
      <c r="H2421" s="5"/>
    </row>
    <row r="2422" spans="3:8" x14ac:dyDescent="0.2">
      <c r="C2422" s="5"/>
      <c r="F2422" s="5"/>
      <c r="H2422" s="5"/>
    </row>
    <row r="2423" spans="3:8" x14ac:dyDescent="0.2">
      <c r="C2423" s="5"/>
      <c r="F2423" s="5"/>
      <c r="H2423" s="5"/>
    </row>
    <row r="2424" spans="3:8" x14ac:dyDescent="0.2">
      <c r="C2424" s="5"/>
      <c r="F2424" s="5"/>
      <c r="H2424" s="5"/>
    </row>
    <row r="2425" spans="3:8" x14ac:dyDescent="0.2">
      <c r="C2425" s="5"/>
      <c r="F2425" s="5"/>
      <c r="H2425" s="5"/>
    </row>
    <row r="2426" spans="3:8" x14ac:dyDescent="0.2">
      <c r="C2426" s="5"/>
      <c r="F2426" s="5"/>
      <c r="H2426" s="5"/>
    </row>
    <row r="2427" spans="3:8" x14ac:dyDescent="0.2">
      <c r="C2427" s="5"/>
      <c r="F2427" s="5"/>
      <c r="H2427" s="5"/>
    </row>
    <row r="2428" spans="3:8" x14ac:dyDescent="0.2">
      <c r="C2428" s="5"/>
      <c r="F2428" s="5"/>
      <c r="H2428" s="5"/>
    </row>
    <row r="2429" spans="3:8" x14ac:dyDescent="0.2">
      <c r="C2429" s="5"/>
      <c r="F2429" s="5"/>
      <c r="H2429" s="5"/>
    </row>
    <row r="2430" spans="3:8" x14ac:dyDescent="0.2">
      <c r="C2430" s="5"/>
      <c r="F2430" s="5"/>
      <c r="H2430" s="5"/>
    </row>
    <row r="2431" spans="3:8" x14ac:dyDescent="0.2">
      <c r="C2431" s="5"/>
      <c r="F2431" s="5"/>
      <c r="H2431" s="5"/>
    </row>
    <row r="2432" spans="3:8" x14ac:dyDescent="0.2">
      <c r="C2432" s="5"/>
      <c r="F2432" s="5"/>
      <c r="H2432" s="5"/>
    </row>
    <row r="2433" spans="3:8" x14ac:dyDescent="0.2">
      <c r="C2433" s="5"/>
      <c r="F2433" s="5"/>
      <c r="H2433" s="5"/>
    </row>
    <row r="2434" spans="3:8" x14ac:dyDescent="0.2">
      <c r="C2434" s="5"/>
      <c r="F2434" s="5"/>
      <c r="H2434" s="5"/>
    </row>
    <row r="2435" spans="3:8" x14ac:dyDescent="0.2">
      <c r="C2435" s="5"/>
      <c r="F2435" s="5"/>
      <c r="H2435" s="5"/>
    </row>
    <row r="2436" spans="3:8" x14ac:dyDescent="0.2">
      <c r="C2436" s="5"/>
      <c r="F2436" s="5"/>
      <c r="H2436" s="5"/>
    </row>
    <row r="2437" spans="3:8" x14ac:dyDescent="0.2">
      <c r="C2437" s="5"/>
      <c r="F2437" s="5"/>
      <c r="H2437" s="5"/>
    </row>
    <row r="2438" spans="3:8" x14ac:dyDescent="0.2">
      <c r="C2438" s="5"/>
      <c r="F2438" s="5"/>
      <c r="H2438" s="5"/>
    </row>
    <row r="2439" spans="3:8" x14ac:dyDescent="0.2">
      <c r="C2439" s="5"/>
      <c r="F2439" s="5"/>
      <c r="H2439" s="5"/>
    </row>
    <row r="2440" spans="3:8" x14ac:dyDescent="0.2">
      <c r="C2440" s="5"/>
      <c r="F2440" s="5"/>
      <c r="H2440" s="5"/>
    </row>
    <row r="2441" spans="3:8" x14ac:dyDescent="0.2">
      <c r="C2441" s="5"/>
      <c r="F2441" s="5"/>
      <c r="H2441" s="5"/>
    </row>
    <row r="2442" spans="3:8" x14ac:dyDescent="0.2">
      <c r="C2442" s="5"/>
      <c r="F2442" s="5"/>
      <c r="H2442" s="5"/>
    </row>
    <row r="2443" spans="3:8" x14ac:dyDescent="0.2">
      <c r="C2443" s="5"/>
      <c r="F2443" s="5"/>
      <c r="H2443" s="5"/>
    </row>
    <row r="2444" spans="3:8" x14ac:dyDescent="0.2">
      <c r="C2444" s="5"/>
      <c r="F2444" s="5"/>
      <c r="H2444" s="5"/>
    </row>
    <row r="2445" spans="3:8" x14ac:dyDescent="0.2">
      <c r="C2445" s="5"/>
      <c r="F2445" s="5"/>
      <c r="H2445" s="5"/>
    </row>
    <row r="2446" spans="3:8" x14ac:dyDescent="0.2">
      <c r="C2446" s="5"/>
      <c r="F2446" s="5"/>
      <c r="H2446" s="5"/>
    </row>
    <row r="2447" spans="3:8" x14ac:dyDescent="0.2">
      <c r="C2447" s="5"/>
      <c r="F2447" s="5"/>
      <c r="H2447" s="5"/>
    </row>
    <row r="2448" spans="3:8" x14ac:dyDescent="0.2">
      <c r="C2448" s="5"/>
      <c r="F2448" s="5"/>
      <c r="H2448" s="5"/>
    </row>
    <row r="2449" spans="3:8" x14ac:dyDescent="0.2">
      <c r="C2449" s="5"/>
      <c r="F2449" s="5"/>
      <c r="H2449" s="5"/>
    </row>
    <row r="2450" spans="3:8" x14ac:dyDescent="0.2">
      <c r="C2450" s="5"/>
      <c r="F2450" s="5"/>
      <c r="H2450" s="5"/>
    </row>
    <row r="2451" spans="3:8" x14ac:dyDescent="0.2">
      <c r="C2451" s="5"/>
      <c r="F2451" s="5"/>
      <c r="H2451" s="5"/>
    </row>
    <row r="2452" spans="3:8" x14ac:dyDescent="0.2">
      <c r="C2452" s="5"/>
      <c r="F2452" s="5"/>
      <c r="H2452" s="5"/>
    </row>
    <row r="2453" spans="3:8" x14ac:dyDescent="0.2">
      <c r="C2453" s="5"/>
      <c r="F2453" s="5"/>
      <c r="H2453" s="5"/>
    </row>
    <row r="2454" spans="3:8" x14ac:dyDescent="0.2">
      <c r="C2454" s="5"/>
      <c r="F2454" s="5"/>
      <c r="H2454" s="5"/>
    </row>
    <row r="2455" spans="3:8" x14ac:dyDescent="0.2">
      <c r="C2455" s="5"/>
      <c r="F2455" s="5"/>
      <c r="H2455" s="5"/>
    </row>
    <row r="2456" spans="3:8" x14ac:dyDescent="0.2">
      <c r="C2456" s="5"/>
      <c r="F2456" s="5"/>
      <c r="H2456" s="5"/>
    </row>
    <row r="2457" spans="3:8" x14ac:dyDescent="0.2">
      <c r="C2457" s="5"/>
      <c r="F2457" s="5"/>
      <c r="H2457" s="5"/>
    </row>
    <row r="2458" spans="3:8" x14ac:dyDescent="0.2">
      <c r="C2458" s="5"/>
      <c r="F2458" s="5"/>
      <c r="H2458" s="5"/>
    </row>
    <row r="2459" spans="3:8" x14ac:dyDescent="0.2">
      <c r="C2459" s="5"/>
      <c r="F2459" s="5"/>
      <c r="H2459" s="5"/>
    </row>
    <row r="2460" spans="3:8" x14ac:dyDescent="0.2">
      <c r="C2460" s="5"/>
      <c r="F2460" s="5"/>
      <c r="H2460" s="5"/>
    </row>
    <row r="2461" spans="3:8" x14ac:dyDescent="0.2">
      <c r="C2461" s="5"/>
      <c r="F2461" s="5"/>
      <c r="H2461" s="5"/>
    </row>
    <row r="2462" spans="3:8" x14ac:dyDescent="0.2">
      <c r="C2462" s="5"/>
      <c r="F2462" s="5"/>
      <c r="H2462" s="5"/>
    </row>
    <row r="2463" spans="3:8" x14ac:dyDescent="0.2">
      <c r="C2463" s="5"/>
      <c r="F2463" s="5"/>
      <c r="H2463" s="5"/>
    </row>
    <row r="2464" spans="3:8" x14ac:dyDescent="0.2">
      <c r="C2464" s="5"/>
      <c r="F2464" s="5"/>
      <c r="H2464" s="5"/>
    </row>
    <row r="2465" spans="3:8" x14ac:dyDescent="0.2">
      <c r="C2465" s="5"/>
      <c r="F2465" s="5"/>
      <c r="H2465" s="5"/>
    </row>
    <row r="2466" spans="3:8" x14ac:dyDescent="0.2">
      <c r="C2466" s="5"/>
      <c r="F2466" s="5"/>
      <c r="H2466" s="5"/>
    </row>
    <row r="2467" spans="3:8" x14ac:dyDescent="0.2">
      <c r="C2467" s="5"/>
      <c r="F2467" s="5"/>
      <c r="H2467" s="5"/>
    </row>
    <row r="2468" spans="3:8" x14ac:dyDescent="0.2">
      <c r="C2468" s="5"/>
      <c r="F2468" s="5"/>
      <c r="H2468" s="5"/>
    </row>
    <row r="2469" spans="3:8" x14ac:dyDescent="0.2">
      <c r="C2469" s="5"/>
      <c r="F2469" s="5"/>
      <c r="H2469" s="5"/>
    </row>
    <row r="2470" spans="3:8" x14ac:dyDescent="0.2">
      <c r="C2470" s="5"/>
      <c r="F2470" s="5"/>
      <c r="H2470" s="5"/>
    </row>
    <row r="2471" spans="3:8" x14ac:dyDescent="0.2">
      <c r="C2471" s="5"/>
      <c r="F2471" s="5"/>
      <c r="H2471" s="5"/>
    </row>
    <row r="2472" spans="3:8" x14ac:dyDescent="0.2">
      <c r="C2472" s="5"/>
      <c r="F2472" s="5"/>
      <c r="H2472" s="5"/>
    </row>
    <row r="2473" spans="3:8" x14ac:dyDescent="0.2">
      <c r="C2473" s="5"/>
      <c r="F2473" s="5"/>
      <c r="H2473" s="5"/>
    </row>
    <row r="2474" spans="3:8" x14ac:dyDescent="0.2">
      <c r="C2474" s="5"/>
      <c r="F2474" s="5"/>
      <c r="H2474" s="5"/>
    </row>
    <row r="2475" spans="3:8" x14ac:dyDescent="0.2">
      <c r="C2475" s="5"/>
      <c r="F2475" s="5"/>
      <c r="H2475" s="5"/>
    </row>
    <row r="2476" spans="3:8" x14ac:dyDescent="0.2">
      <c r="C2476" s="5"/>
      <c r="F2476" s="5"/>
      <c r="H2476" s="5"/>
    </row>
    <row r="2477" spans="3:8" x14ac:dyDescent="0.2">
      <c r="C2477" s="5"/>
      <c r="F2477" s="5"/>
      <c r="H2477" s="5"/>
    </row>
    <row r="2478" spans="3:8" x14ac:dyDescent="0.2">
      <c r="C2478" s="5"/>
      <c r="F2478" s="5"/>
      <c r="H2478" s="5"/>
    </row>
    <row r="2479" spans="3:8" x14ac:dyDescent="0.2">
      <c r="C2479" s="5"/>
      <c r="F2479" s="5"/>
      <c r="H2479" s="5"/>
    </row>
    <row r="2480" spans="3:8" x14ac:dyDescent="0.2">
      <c r="C2480" s="5"/>
      <c r="F2480" s="5"/>
      <c r="H2480" s="5"/>
    </row>
    <row r="2481" spans="3:8" x14ac:dyDescent="0.2">
      <c r="C2481" s="5"/>
      <c r="F2481" s="5"/>
      <c r="H2481" s="5"/>
    </row>
    <row r="2482" spans="3:8" x14ac:dyDescent="0.2">
      <c r="C2482" s="5"/>
      <c r="F2482" s="5"/>
      <c r="H2482" s="5"/>
    </row>
    <row r="2483" spans="3:8" x14ac:dyDescent="0.2">
      <c r="C2483" s="5"/>
      <c r="F2483" s="5"/>
      <c r="H2483" s="5"/>
    </row>
    <row r="2484" spans="3:8" x14ac:dyDescent="0.2">
      <c r="C2484" s="5"/>
      <c r="F2484" s="5"/>
      <c r="H2484" s="5"/>
    </row>
    <row r="2485" spans="3:8" x14ac:dyDescent="0.2">
      <c r="C2485" s="5"/>
      <c r="F2485" s="5"/>
      <c r="H2485" s="5"/>
    </row>
    <row r="2486" spans="3:8" x14ac:dyDescent="0.2">
      <c r="C2486" s="5"/>
      <c r="F2486" s="5"/>
      <c r="H2486" s="5"/>
    </row>
    <row r="2487" spans="3:8" x14ac:dyDescent="0.2">
      <c r="C2487" s="5"/>
      <c r="F2487" s="5"/>
      <c r="H2487" s="5"/>
    </row>
    <row r="2488" spans="3:8" x14ac:dyDescent="0.2">
      <c r="C2488" s="5"/>
      <c r="F2488" s="5"/>
      <c r="H2488" s="5"/>
    </row>
    <row r="2489" spans="3:8" x14ac:dyDescent="0.2">
      <c r="C2489" s="5"/>
      <c r="F2489" s="5"/>
      <c r="H2489" s="5"/>
    </row>
    <row r="2490" spans="3:8" x14ac:dyDescent="0.2">
      <c r="C2490" s="5"/>
      <c r="F2490" s="5"/>
      <c r="H2490" s="5"/>
    </row>
    <row r="2491" spans="3:8" x14ac:dyDescent="0.2">
      <c r="C2491" s="5"/>
      <c r="F2491" s="5"/>
      <c r="H2491" s="5"/>
    </row>
    <row r="2492" spans="3:8" x14ac:dyDescent="0.2">
      <c r="C2492" s="5"/>
      <c r="F2492" s="5"/>
      <c r="H2492" s="5"/>
    </row>
    <row r="2493" spans="3:8" x14ac:dyDescent="0.2">
      <c r="C2493" s="5"/>
      <c r="F2493" s="5"/>
      <c r="H2493" s="5"/>
    </row>
    <row r="2494" spans="3:8" x14ac:dyDescent="0.2">
      <c r="C2494" s="5"/>
      <c r="F2494" s="5"/>
      <c r="H2494" s="5"/>
    </row>
    <row r="2495" spans="3:8" x14ac:dyDescent="0.2">
      <c r="C2495" s="5"/>
      <c r="F2495" s="5"/>
      <c r="H2495" s="5"/>
    </row>
    <row r="2496" spans="3:8" x14ac:dyDescent="0.2">
      <c r="C2496" s="5"/>
      <c r="F2496" s="5"/>
      <c r="H2496" s="5"/>
    </row>
    <row r="2497" spans="3:8" x14ac:dyDescent="0.2">
      <c r="C2497" s="5"/>
      <c r="F2497" s="5"/>
      <c r="H2497" s="5"/>
    </row>
    <row r="2498" spans="3:8" x14ac:dyDescent="0.2">
      <c r="C2498" s="5"/>
      <c r="F2498" s="5"/>
      <c r="H2498" s="5"/>
    </row>
    <row r="2499" spans="3:8" x14ac:dyDescent="0.2">
      <c r="C2499" s="5"/>
      <c r="F2499" s="5"/>
      <c r="H2499" s="5"/>
    </row>
    <row r="2500" spans="3:8" x14ac:dyDescent="0.2">
      <c r="C2500" s="5"/>
      <c r="F2500" s="5"/>
      <c r="H2500" s="5"/>
    </row>
    <row r="2501" spans="3:8" x14ac:dyDescent="0.2">
      <c r="C2501" s="5"/>
      <c r="F2501" s="5"/>
      <c r="H2501" s="5"/>
    </row>
    <row r="2502" spans="3:8" x14ac:dyDescent="0.2">
      <c r="C2502" s="5"/>
      <c r="F2502" s="5"/>
      <c r="H2502" s="5"/>
    </row>
    <row r="2503" spans="3:8" x14ac:dyDescent="0.2">
      <c r="C2503" s="5"/>
      <c r="F2503" s="5"/>
      <c r="H2503" s="5"/>
    </row>
    <row r="2504" spans="3:8" x14ac:dyDescent="0.2">
      <c r="C2504" s="5"/>
      <c r="F2504" s="5"/>
      <c r="H2504" s="5"/>
    </row>
    <row r="2505" spans="3:8" x14ac:dyDescent="0.2">
      <c r="C2505" s="5"/>
      <c r="F2505" s="5"/>
      <c r="H2505" s="5"/>
    </row>
    <row r="2506" spans="3:8" x14ac:dyDescent="0.2">
      <c r="C2506" s="5"/>
      <c r="F2506" s="5"/>
      <c r="H2506" s="5"/>
    </row>
    <row r="2507" spans="3:8" x14ac:dyDescent="0.2">
      <c r="C2507" s="5"/>
      <c r="F2507" s="5"/>
      <c r="H2507" s="5"/>
    </row>
    <row r="2508" spans="3:8" x14ac:dyDescent="0.2">
      <c r="C2508" s="5"/>
      <c r="F2508" s="5"/>
      <c r="H2508" s="5"/>
    </row>
    <row r="2509" spans="3:8" x14ac:dyDescent="0.2">
      <c r="C2509" s="5"/>
      <c r="F2509" s="5"/>
      <c r="H2509" s="5"/>
    </row>
    <row r="2510" spans="3:8" x14ac:dyDescent="0.2">
      <c r="C2510" s="5"/>
      <c r="F2510" s="5"/>
      <c r="H2510" s="5"/>
    </row>
    <row r="2511" spans="3:8" x14ac:dyDescent="0.2">
      <c r="C2511" s="5"/>
      <c r="F2511" s="5"/>
      <c r="H2511" s="5"/>
    </row>
    <row r="2512" spans="3:8" x14ac:dyDescent="0.2">
      <c r="C2512" s="5"/>
      <c r="F2512" s="5"/>
      <c r="H2512" s="5"/>
    </row>
    <row r="2513" spans="3:8" x14ac:dyDescent="0.2">
      <c r="C2513" s="5"/>
      <c r="F2513" s="5"/>
      <c r="H2513" s="5"/>
    </row>
    <row r="2514" spans="3:8" x14ac:dyDescent="0.2">
      <c r="C2514" s="5"/>
      <c r="F2514" s="5"/>
      <c r="H2514" s="5"/>
    </row>
    <row r="2515" spans="3:8" x14ac:dyDescent="0.2">
      <c r="C2515" s="5"/>
      <c r="F2515" s="5"/>
      <c r="H2515" s="5"/>
    </row>
    <row r="2516" spans="3:8" x14ac:dyDescent="0.2">
      <c r="C2516" s="5"/>
      <c r="F2516" s="5"/>
      <c r="H2516" s="5"/>
    </row>
    <row r="2517" spans="3:8" x14ac:dyDescent="0.2">
      <c r="C2517" s="5"/>
      <c r="F2517" s="5"/>
      <c r="H2517" s="5"/>
    </row>
    <row r="2518" spans="3:8" x14ac:dyDescent="0.2">
      <c r="C2518" s="5"/>
      <c r="F2518" s="5"/>
      <c r="H2518" s="5"/>
    </row>
    <row r="2519" spans="3:8" x14ac:dyDescent="0.2">
      <c r="C2519" s="5"/>
      <c r="F2519" s="5"/>
      <c r="H2519" s="5"/>
    </row>
    <row r="2520" spans="3:8" x14ac:dyDescent="0.2">
      <c r="C2520" s="5"/>
      <c r="F2520" s="5"/>
      <c r="H2520" s="5"/>
    </row>
    <row r="2521" spans="3:8" x14ac:dyDescent="0.2">
      <c r="C2521" s="5"/>
      <c r="F2521" s="5"/>
      <c r="H2521" s="5"/>
    </row>
    <row r="2522" spans="3:8" x14ac:dyDescent="0.2">
      <c r="C2522" s="5"/>
      <c r="F2522" s="5"/>
      <c r="H2522" s="5"/>
    </row>
    <row r="2523" spans="3:8" x14ac:dyDescent="0.2">
      <c r="C2523" s="5"/>
      <c r="F2523" s="5"/>
      <c r="H2523" s="5"/>
    </row>
    <row r="2524" spans="3:8" x14ac:dyDescent="0.2">
      <c r="C2524" s="5"/>
      <c r="F2524" s="5"/>
      <c r="H2524" s="5"/>
    </row>
    <row r="2525" spans="3:8" x14ac:dyDescent="0.2">
      <c r="C2525" s="5"/>
      <c r="F2525" s="5"/>
      <c r="H2525" s="5"/>
    </row>
    <row r="2526" spans="3:8" x14ac:dyDescent="0.2">
      <c r="C2526" s="5"/>
      <c r="F2526" s="5"/>
      <c r="H2526" s="5"/>
    </row>
    <row r="2527" spans="3:8" x14ac:dyDescent="0.2">
      <c r="C2527" s="5"/>
      <c r="F2527" s="5"/>
      <c r="H2527" s="5"/>
    </row>
    <row r="2528" spans="3:8" x14ac:dyDescent="0.2">
      <c r="C2528" s="5"/>
      <c r="F2528" s="5"/>
      <c r="H2528" s="5"/>
    </row>
    <row r="2529" spans="3:8" x14ac:dyDescent="0.2">
      <c r="C2529" s="5"/>
      <c r="F2529" s="5"/>
      <c r="H2529" s="5"/>
    </row>
    <row r="2530" spans="3:8" x14ac:dyDescent="0.2">
      <c r="C2530" s="5"/>
      <c r="F2530" s="5"/>
      <c r="H2530" s="5"/>
    </row>
    <row r="2531" spans="3:8" x14ac:dyDescent="0.2">
      <c r="C2531" s="5"/>
      <c r="F2531" s="5"/>
      <c r="H2531" s="5"/>
    </row>
    <row r="2532" spans="3:8" x14ac:dyDescent="0.2">
      <c r="C2532" s="5"/>
      <c r="F2532" s="5"/>
      <c r="H2532" s="5"/>
    </row>
    <row r="2533" spans="3:8" x14ac:dyDescent="0.2">
      <c r="C2533" s="5"/>
      <c r="F2533" s="5"/>
      <c r="H2533" s="5"/>
    </row>
    <row r="2534" spans="3:8" x14ac:dyDescent="0.2">
      <c r="C2534" s="5"/>
      <c r="F2534" s="5"/>
      <c r="H2534" s="5"/>
    </row>
    <row r="2535" spans="3:8" x14ac:dyDescent="0.2">
      <c r="C2535" s="5"/>
      <c r="F2535" s="5"/>
      <c r="H2535" s="5"/>
    </row>
    <row r="2536" spans="3:8" x14ac:dyDescent="0.2">
      <c r="C2536" s="5"/>
      <c r="F2536" s="5"/>
      <c r="H2536" s="5"/>
    </row>
    <row r="2537" spans="3:8" x14ac:dyDescent="0.2">
      <c r="C2537" s="5"/>
      <c r="F2537" s="5"/>
      <c r="H2537" s="5"/>
    </row>
    <row r="2538" spans="3:8" x14ac:dyDescent="0.2">
      <c r="C2538" s="5"/>
      <c r="F2538" s="5"/>
      <c r="H2538" s="5"/>
    </row>
    <row r="2539" spans="3:8" x14ac:dyDescent="0.2">
      <c r="C2539" s="5"/>
      <c r="F2539" s="5"/>
      <c r="H2539" s="5"/>
    </row>
    <row r="2540" spans="3:8" x14ac:dyDescent="0.2">
      <c r="C2540" s="5"/>
      <c r="F2540" s="5"/>
      <c r="H2540" s="5"/>
    </row>
    <row r="2541" spans="3:8" x14ac:dyDescent="0.2">
      <c r="C2541" s="5"/>
      <c r="F2541" s="5"/>
      <c r="H2541" s="5"/>
    </row>
    <row r="2542" spans="3:8" x14ac:dyDescent="0.2">
      <c r="C2542" s="5"/>
      <c r="F2542" s="5"/>
      <c r="H2542" s="5"/>
    </row>
    <row r="2543" spans="3:8" x14ac:dyDescent="0.2">
      <c r="C2543" s="5"/>
      <c r="F2543" s="5"/>
      <c r="H2543" s="5"/>
    </row>
    <row r="2544" spans="3:8" x14ac:dyDescent="0.2">
      <c r="C2544" s="5"/>
      <c r="F2544" s="5"/>
      <c r="H2544" s="5"/>
    </row>
    <row r="2545" spans="3:8" x14ac:dyDescent="0.2">
      <c r="C2545" s="5"/>
      <c r="F2545" s="5"/>
      <c r="H2545" s="5"/>
    </row>
    <row r="2546" spans="3:8" x14ac:dyDescent="0.2">
      <c r="C2546" s="5"/>
      <c r="F2546" s="5"/>
      <c r="H2546" s="5"/>
    </row>
    <row r="2547" spans="3:8" x14ac:dyDescent="0.2">
      <c r="C2547" s="5"/>
      <c r="F2547" s="5"/>
      <c r="H2547" s="5"/>
    </row>
    <row r="2548" spans="3:8" x14ac:dyDescent="0.2">
      <c r="C2548" s="5"/>
      <c r="F2548" s="5"/>
      <c r="H2548" s="5"/>
    </row>
    <row r="2549" spans="3:8" x14ac:dyDescent="0.2">
      <c r="C2549" s="5"/>
      <c r="F2549" s="5"/>
      <c r="H2549" s="5"/>
    </row>
    <row r="2550" spans="3:8" x14ac:dyDescent="0.2">
      <c r="C2550" s="5"/>
      <c r="F2550" s="5"/>
      <c r="H2550" s="5"/>
    </row>
    <row r="2551" spans="3:8" x14ac:dyDescent="0.2">
      <c r="C2551" s="5"/>
      <c r="F2551" s="5"/>
      <c r="H2551" s="5"/>
    </row>
    <row r="2552" spans="3:8" x14ac:dyDescent="0.2">
      <c r="C2552" s="5"/>
      <c r="F2552" s="5"/>
      <c r="H2552" s="5"/>
    </row>
    <row r="2553" spans="3:8" x14ac:dyDescent="0.2">
      <c r="C2553" s="5"/>
      <c r="F2553" s="5"/>
      <c r="H2553" s="5"/>
    </row>
    <row r="2554" spans="3:8" x14ac:dyDescent="0.2">
      <c r="C2554" s="5"/>
      <c r="F2554" s="5"/>
      <c r="H2554" s="5"/>
    </row>
    <row r="2555" spans="3:8" x14ac:dyDescent="0.2">
      <c r="C2555" s="5"/>
      <c r="F2555" s="5"/>
      <c r="H2555" s="5"/>
    </row>
    <row r="2556" spans="3:8" x14ac:dyDescent="0.2">
      <c r="C2556" s="5"/>
      <c r="F2556" s="5"/>
      <c r="H2556" s="5"/>
    </row>
    <row r="2557" spans="3:8" x14ac:dyDescent="0.2">
      <c r="C2557" s="5"/>
      <c r="F2557" s="5"/>
      <c r="H2557" s="5"/>
    </row>
    <row r="2558" spans="3:8" x14ac:dyDescent="0.2">
      <c r="C2558" s="5"/>
      <c r="F2558" s="5"/>
      <c r="H2558" s="5"/>
    </row>
    <row r="2559" spans="3:8" x14ac:dyDescent="0.2">
      <c r="C2559" s="5"/>
      <c r="F2559" s="5"/>
      <c r="H2559" s="5"/>
    </row>
    <row r="2560" spans="3:8" x14ac:dyDescent="0.2">
      <c r="C2560" s="5"/>
      <c r="F2560" s="5"/>
      <c r="H2560" s="5"/>
    </row>
    <row r="2561" spans="3:8" x14ac:dyDescent="0.2">
      <c r="C2561" s="5"/>
      <c r="F2561" s="5"/>
      <c r="H2561" s="5"/>
    </row>
    <row r="2562" spans="3:8" x14ac:dyDescent="0.2">
      <c r="C2562" s="5"/>
      <c r="F2562" s="5"/>
      <c r="H2562" s="5"/>
    </row>
    <row r="2563" spans="3:8" x14ac:dyDescent="0.2">
      <c r="C2563" s="5"/>
      <c r="F2563" s="5"/>
      <c r="H2563" s="5"/>
    </row>
    <row r="2564" spans="3:8" x14ac:dyDescent="0.2">
      <c r="C2564" s="5"/>
      <c r="F2564" s="5"/>
      <c r="H2564" s="5"/>
    </row>
    <row r="2565" spans="3:8" x14ac:dyDescent="0.2">
      <c r="C2565" s="5"/>
      <c r="F2565" s="5"/>
      <c r="H2565" s="5"/>
    </row>
    <row r="2566" spans="3:8" x14ac:dyDescent="0.2">
      <c r="C2566" s="5"/>
      <c r="F2566" s="5"/>
      <c r="H2566" s="5"/>
    </row>
    <row r="2567" spans="3:8" x14ac:dyDescent="0.2">
      <c r="C2567" s="5"/>
      <c r="F2567" s="5"/>
      <c r="H2567" s="5"/>
    </row>
    <row r="2568" spans="3:8" x14ac:dyDescent="0.2">
      <c r="C2568" s="5"/>
      <c r="F2568" s="5"/>
      <c r="H2568" s="5"/>
    </row>
    <row r="2569" spans="3:8" x14ac:dyDescent="0.2">
      <c r="C2569" s="5"/>
      <c r="F2569" s="5"/>
      <c r="H2569" s="5"/>
    </row>
    <row r="2570" spans="3:8" x14ac:dyDescent="0.2">
      <c r="C2570" s="5"/>
      <c r="F2570" s="5"/>
      <c r="H2570" s="5"/>
    </row>
    <row r="2571" spans="3:8" x14ac:dyDescent="0.2">
      <c r="C2571" s="5"/>
      <c r="F2571" s="5"/>
      <c r="H2571" s="5"/>
    </row>
    <row r="2572" spans="3:8" x14ac:dyDescent="0.2">
      <c r="C2572" s="5"/>
      <c r="F2572" s="5"/>
      <c r="H2572" s="5"/>
    </row>
    <row r="2573" spans="3:8" x14ac:dyDescent="0.2">
      <c r="C2573" s="5"/>
      <c r="F2573" s="5"/>
      <c r="H2573" s="5"/>
    </row>
    <row r="2574" spans="3:8" x14ac:dyDescent="0.2">
      <c r="C2574" s="5"/>
      <c r="F2574" s="5"/>
      <c r="H2574" s="5"/>
    </row>
    <row r="2575" spans="3:8" x14ac:dyDescent="0.2">
      <c r="C2575" s="5"/>
      <c r="F2575" s="5"/>
      <c r="H2575" s="5"/>
    </row>
    <row r="2576" spans="3:8" x14ac:dyDescent="0.2">
      <c r="C2576" s="5"/>
      <c r="F2576" s="5"/>
      <c r="H2576" s="5"/>
    </row>
    <row r="2577" spans="3:8" x14ac:dyDescent="0.2">
      <c r="C2577" s="5"/>
      <c r="F2577" s="5"/>
      <c r="H2577" s="5"/>
    </row>
    <row r="2578" spans="3:8" x14ac:dyDescent="0.2">
      <c r="C2578" s="5"/>
      <c r="F2578" s="5"/>
      <c r="H2578" s="5"/>
    </row>
    <row r="2579" spans="3:8" x14ac:dyDescent="0.2">
      <c r="C2579" s="5"/>
      <c r="F2579" s="5"/>
      <c r="H2579" s="5"/>
    </row>
    <row r="2580" spans="3:8" x14ac:dyDescent="0.2">
      <c r="C2580" s="5"/>
      <c r="F2580" s="5"/>
      <c r="H2580" s="5"/>
    </row>
    <row r="2581" spans="3:8" x14ac:dyDescent="0.2">
      <c r="C2581" s="5"/>
      <c r="F2581" s="5"/>
      <c r="H2581" s="5"/>
    </row>
    <row r="2582" spans="3:8" x14ac:dyDescent="0.2">
      <c r="C2582" s="5"/>
      <c r="F2582" s="5"/>
      <c r="H2582" s="5"/>
    </row>
    <row r="2583" spans="3:8" x14ac:dyDescent="0.2">
      <c r="C2583" s="5"/>
      <c r="F2583" s="5"/>
      <c r="H2583" s="5"/>
    </row>
    <row r="2584" spans="3:8" x14ac:dyDescent="0.2">
      <c r="C2584" s="5"/>
      <c r="F2584" s="5"/>
      <c r="H2584" s="5"/>
    </row>
    <row r="2585" spans="3:8" x14ac:dyDescent="0.2">
      <c r="C2585" s="5"/>
      <c r="F2585" s="5"/>
      <c r="H2585" s="5"/>
    </row>
    <row r="2586" spans="3:8" x14ac:dyDescent="0.2">
      <c r="C2586" s="5"/>
      <c r="F2586" s="5"/>
      <c r="H2586" s="5"/>
    </row>
    <row r="2587" spans="3:8" x14ac:dyDescent="0.2">
      <c r="C2587" s="5"/>
      <c r="F2587" s="5"/>
      <c r="H2587" s="5"/>
    </row>
    <row r="2588" spans="3:8" x14ac:dyDescent="0.2">
      <c r="C2588" s="5"/>
      <c r="F2588" s="5"/>
      <c r="H2588" s="5"/>
    </row>
    <row r="2589" spans="3:8" x14ac:dyDescent="0.2">
      <c r="C2589" s="5"/>
      <c r="F2589" s="5"/>
      <c r="H2589" s="5"/>
    </row>
    <row r="2590" spans="3:8" x14ac:dyDescent="0.2">
      <c r="C2590" s="5"/>
      <c r="F2590" s="5"/>
      <c r="H2590" s="5"/>
    </row>
    <row r="2591" spans="3:8" x14ac:dyDescent="0.2">
      <c r="C2591" s="5"/>
      <c r="F2591" s="5"/>
      <c r="H2591" s="5"/>
    </row>
    <row r="2592" spans="3:8" x14ac:dyDescent="0.2">
      <c r="C2592" s="5"/>
      <c r="F2592" s="5"/>
      <c r="H2592" s="5"/>
    </row>
    <row r="2593" spans="3:8" x14ac:dyDescent="0.2">
      <c r="C2593" s="5"/>
      <c r="F2593" s="5"/>
      <c r="H2593" s="5"/>
    </row>
    <row r="2594" spans="3:8" x14ac:dyDescent="0.2">
      <c r="C2594" s="5"/>
      <c r="F2594" s="5"/>
      <c r="H2594" s="5"/>
    </row>
    <row r="2595" spans="3:8" x14ac:dyDescent="0.2">
      <c r="C2595" s="5"/>
      <c r="F2595" s="5"/>
      <c r="H2595" s="5"/>
    </row>
    <row r="2596" spans="3:8" x14ac:dyDescent="0.2">
      <c r="C2596" s="5"/>
      <c r="F2596" s="5"/>
      <c r="H2596" s="5"/>
    </row>
    <row r="2597" spans="3:8" x14ac:dyDescent="0.2">
      <c r="C2597" s="5"/>
      <c r="F2597" s="5"/>
      <c r="H2597" s="5"/>
    </row>
    <row r="2598" spans="3:8" x14ac:dyDescent="0.2">
      <c r="C2598" s="5"/>
      <c r="F2598" s="5"/>
      <c r="H2598" s="5"/>
    </row>
    <row r="2599" spans="3:8" x14ac:dyDescent="0.2">
      <c r="C2599" s="5"/>
      <c r="F2599" s="5"/>
      <c r="H2599" s="5"/>
    </row>
    <row r="2600" spans="3:8" x14ac:dyDescent="0.2">
      <c r="C2600" s="5"/>
      <c r="F2600" s="5"/>
      <c r="H2600" s="5"/>
    </row>
    <row r="2601" spans="3:8" x14ac:dyDescent="0.2">
      <c r="C2601" s="5"/>
      <c r="F2601" s="5"/>
      <c r="H2601" s="5"/>
    </row>
    <row r="2602" spans="3:8" x14ac:dyDescent="0.2">
      <c r="C2602" s="5"/>
      <c r="F2602" s="5"/>
      <c r="H2602" s="5"/>
    </row>
    <row r="2603" spans="3:8" x14ac:dyDescent="0.2">
      <c r="C2603" s="5"/>
      <c r="F2603" s="5"/>
      <c r="H2603" s="5"/>
    </row>
    <row r="2604" spans="3:8" x14ac:dyDescent="0.2">
      <c r="C2604" s="5"/>
      <c r="F2604" s="5"/>
      <c r="H2604" s="5"/>
    </row>
    <row r="2605" spans="3:8" x14ac:dyDescent="0.2">
      <c r="C2605" s="5"/>
      <c r="F2605" s="5"/>
      <c r="H2605" s="5"/>
    </row>
    <row r="2606" spans="3:8" x14ac:dyDescent="0.2">
      <c r="C2606" s="5"/>
      <c r="F2606" s="5"/>
      <c r="H2606" s="5"/>
    </row>
    <row r="2607" spans="3:8" x14ac:dyDescent="0.2">
      <c r="C2607" s="5"/>
      <c r="F2607" s="5"/>
      <c r="H2607" s="5"/>
    </row>
    <row r="2608" spans="3:8" x14ac:dyDescent="0.2">
      <c r="C2608" s="5"/>
      <c r="F2608" s="5"/>
      <c r="H2608" s="5"/>
    </row>
    <row r="2609" spans="3:8" x14ac:dyDescent="0.2">
      <c r="C2609" s="5"/>
      <c r="F2609" s="5"/>
      <c r="H2609" s="5"/>
    </row>
    <row r="2610" spans="3:8" x14ac:dyDescent="0.2">
      <c r="C2610" s="5"/>
      <c r="F2610" s="5"/>
      <c r="H2610" s="5"/>
    </row>
    <row r="2611" spans="3:8" x14ac:dyDescent="0.2">
      <c r="C2611" s="5"/>
      <c r="F2611" s="5"/>
      <c r="H2611" s="5"/>
    </row>
    <row r="2612" spans="3:8" x14ac:dyDescent="0.2">
      <c r="C2612" s="5"/>
      <c r="F2612" s="5"/>
      <c r="H2612" s="5"/>
    </row>
    <row r="2613" spans="3:8" x14ac:dyDescent="0.2">
      <c r="C2613" s="5"/>
      <c r="F2613" s="5"/>
      <c r="H2613" s="5"/>
    </row>
    <row r="2614" spans="3:8" x14ac:dyDescent="0.2">
      <c r="C2614" s="5"/>
      <c r="F2614" s="5"/>
      <c r="H2614" s="5"/>
    </row>
    <row r="2615" spans="3:8" x14ac:dyDescent="0.2">
      <c r="C2615" s="5"/>
      <c r="F2615" s="5"/>
      <c r="H2615" s="5"/>
    </row>
    <row r="2616" spans="3:8" x14ac:dyDescent="0.2">
      <c r="C2616" s="5"/>
      <c r="F2616" s="5"/>
      <c r="H2616" s="5"/>
    </row>
    <row r="2617" spans="3:8" x14ac:dyDescent="0.2">
      <c r="C2617" s="5"/>
      <c r="F2617" s="5"/>
      <c r="H2617" s="5"/>
    </row>
    <row r="2618" spans="3:8" x14ac:dyDescent="0.2">
      <c r="C2618" s="5"/>
      <c r="F2618" s="5"/>
      <c r="H2618" s="5"/>
    </row>
    <row r="2619" spans="3:8" x14ac:dyDescent="0.2">
      <c r="C2619" s="5"/>
      <c r="F2619" s="5"/>
      <c r="H2619" s="5"/>
    </row>
    <row r="2620" spans="3:8" x14ac:dyDescent="0.2">
      <c r="C2620" s="5"/>
      <c r="F2620" s="5"/>
      <c r="H2620" s="5"/>
    </row>
    <row r="2621" spans="3:8" x14ac:dyDescent="0.2">
      <c r="C2621" s="5"/>
      <c r="F2621" s="5"/>
      <c r="H2621" s="5"/>
    </row>
    <row r="2622" spans="3:8" x14ac:dyDescent="0.2">
      <c r="C2622" s="5"/>
      <c r="F2622" s="5"/>
      <c r="H2622" s="5"/>
    </row>
    <row r="2623" spans="3:8" x14ac:dyDescent="0.2">
      <c r="C2623" s="5"/>
      <c r="F2623" s="5"/>
      <c r="H2623" s="5"/>
    </row>
    <row r="2624" spans="3:8" x14ac:dyDescent="0.2">
      <c r="C2624" s="5"/>
      <c r="F2624" s="5"/>
      <c r="H2624" s="5"/>
    </row>
    <row r="2625" spans="3:8" x14ac:dyDescent="0.2">
      <c r="C2625" s="5"/>
      <c r="F2625" s="5"/>
      <c r="H2625" s="5"/>
    </row>
    <row r="2626" spans="3:8" x14ac:dyDescent="0.2">
      <c r="C2626" s="5"/>
      <c r="F2626" s="5"/>
      <c r="H2626" s="5"/>
    </row>
    <row r="2627" spans="3:8" x14ac:dyDescent="0.2">
      <c r="C2627" s="5"/>
      <c r="F2627" s="5"/>
      <c r="H2627" s="5"/>
    </row>
    <row r="2628" spans="3:8" x14ac:dyDescent="0.2">
      <c r="C2628" s="5"/>
      <c r="F2628" s="5"/>
      <c r="H2628" s="5"/>
    </row>
    <row r="2629" spans="3:8" x14ac:dyDescent="0.2">
      <c r="C2629" s="5"/>
      <c r="F2629" s="5"/>
      <c r="H2629" s="5"/>
    </row>
    <row r="2630" spans="3:8" x14ac:dyDescent="0.2">
      <c r="C2630" s="5"/>
      <c r="F2630" s="5"/>
      <c r="H2630" s="5"/>
    </row>
    <row r="2631" spans="3:8" x14ac:dyDescent="0.2">
      <c r="C2631" s="5"/>
      <c r="F2631" s="5"/>
      <c r="H2631" s="5"/>
    </row>
    <row r="2632" spans="3:8" x14ac:dyDescent="0.2">
      <c r="C2632" s="5"/>
      <c r="F2632" s="5"/>
      <c r="H2632" s="5"/>
    </row>
    <row r="2633" spans="3:8" x14ac:dyDescent="0.2">
      <c r="C2633" s="5"/>
      <c r="F2633" s="5"/>
      <c r="H2633" s="5"/>
    </row>
    <row r="2634" spans="3:8" x14ac:dyDescent="0.2">
      <c r="C2634" s="5"/>
      <c r="F2634" s="5"/>
      <c r="H2634" s="5"/>
    </row>
    <row r="2635" spans="3:8" x14ac:dyDescent="0.2">
      <c r="C2635" s="5"/>
      <c r="F2635" s="5"/>
      <c r="H2635" s="5"/>
    </row>
    <row r="2636" spans="3:8" x14ac:dyDescent="0.2">
      <c r="C2636" s="5"/>
      <c r="F2636" s="5"/>
      <c r="H2636" s="5"/>
    </row>
    <row r="2637" spans="3:8" x14ac:dyDescent="0.2">
      <c r="C2637" s="5"/>
      <c r="F2637" s="5"/>
      <c r="H2637" s="5"/>
    </row>
    <row r="2638" spans="3:8" x14ac:dyDescent="0.2">
      <c r="C2638" s="5"/>
      <c r="F2638" s="5"/>
      <c r="H2638" s="5"/>
    </row>
    <row r="2639" spans="3:8" x14ac:dyDescent="0.2">
      <c r="C2639" s="5"/>
      <c r="F2639" s="5"/>
      <c r="H2639" s="5"/>
    </row>
    <row r="2640" spans="3:8" x14ac:dyDescent="0.2">
      <c r="C2640" s="5"/>
      <c r="F2640" s="5"/>
      <c r="H2640" s="5"/>
    </row>
    <row r="2641" spans="3:8" x14ac:dyDescent="0.2">
      <c r="C2641" s="5"/>
      <c r="F2641" s="5"/>
      <c r="H2641" s="5"/>
    </row>
    <row r="2642" spans="3:8" x14ac:dyDescent="0.2">
      <c r="C2642" s="5"/>
      <c r="F2642" s="5"/>
      <c r="H2642" s="5"/>
    </row>
    <row r="2643" spans="3:8" x14ac:dyDescent="0.2">
      <c r="C2643" s="5"/>
      <c r="F2643" s="5"/>
      <c r="H2643" s="5"/>
    </row>
    <row r="2644" spans="3:8" x14ac:dyDescent="0.2">
      <c r="C2644" s="5"/>
      <c r="F2644" s="5"/>
      <c r="H2644" s="5"/>
    </row>
    <row r="2645" spans="3:8" x14ac:dyDescent="0.2">
      <c r="C2645" s="5"/>
      <c r="F2645" s="5"/>
      <c r="H2645" s="5"/>
    </row>
    <row r="2646" spans="3:8" x14ac:dyDescent="0.2">
      <c r="C2646" s="5"/>
      <c r="F2646" s="5"/>
      <c r="H2646" s="5"/>
    </row>
    <row r="2647" spans="3:8" x14ac:dyDescent="0.2">
      <c r="C2647" s="5"/>
      <c r="F2647" s="5"/>
      <c r="H2647" s="5"/>
    </row>
    <row r="2648" spans="3:8" x14ac:dyDescent="0.2">
      <c r="C2648" s="5"/>
      <c r="F2648" s="5"/>
      <c r="H2648" s="5"/>
    </row>
    <row r="2649" spans="3:8" x14ac:dyDescent="0.2">
      <c r="C2649" s="5"/>
      <c r="F2649" s="5"/>
      <c r="H2649" s="5"/>
    </row>
    <row r="2650" spans="3:8" x14ac:dyDescent="0.2">
      <c r="C2650" s="5"/>
      <c r="F2650" s="5"/>
      <c r="H2650" s="5"/>
    </row>
    <row r="2651" spans="3:8" x14ac:dyDescent="0.2">
      <c r="C2651" s="5"/>
      <c r="F2651" s="5"/>
      <c r="H2651" s="5"/>
    </row>
    <row r="2652" spans="3:8" x14ac:dyDescent="0.2">
      <c r="C2652" s="5"/>
      <c r="F2652" s="5"/>
      <c r="H2652" s="5"/>
    </row>
    <row r="2653" spans="3:8" x14ac:dyDescent="0.2">
      <c r="C2653" s="5"/>
      <c r="F2653" s="5"/>
      <c r="H2653" s="5"/>
    </row>
    <row r="2654" spans="3:8" x14ac:dyDescent="0.2">
      <c r="C2654" s="5"/>
      <c r="F2654" s="5"/>
      <c r="H2654" s="5"/>
    </row>
    <row r="2655" spans="3:8" x14ac:dyDescent="0.2">
      <c r="C2655" s="5"/>
      <c r="F2655" s="5"/>
      <c r="H2655" s="5"/>
    </row>
    <row r="2656" spans="3:8" x14ac:dyDescent="0.2">
      <c r="C2656" s="5"/>
      <c r="F2656" s="5"/>
      <c r="H2656" s="5"/>
    </row>
    <row r="2657" spans="3:8" x14ac:dyDescent="0.2">
      <c r="C2657" s="5"/>
      <c r="F2657" s="5"/>
      <c r="H2657" s="5"/>
    </row>
    <row r="2658" spans="3:8" x14ac:dyDescent="0.2">
      <c r="C2658" s="5"/>
      <c r="F2658" s="5"/>
      <c r="H2658" s="5"/>
    </row>
    <row r="2659" spans="3:8" x14ac:dyDescent="0.2">
      <c r="C2659" s="5"/>
      <c r="F2659" s="5"/>
      <c r="H2659" s="5"/>
    </row>
    <row r="2660" spans="3:8" x14ac:dyDescent="0.2">
      <c r="C2660" s="5"/>
      <c r="F2660" s="5"/>
      <c r="H2660" s="5"/>
    </row>
    <row r="2661" spans="3:8" x14ac:dyDescent="0.2">
      <c r="C2661" s="5"/>
      <c r="F2661" s="5"/>
      <c r="H2661" s="5"/>
    </row>
    <row r="2662" spans="3:8" x14ac:dyDescent="0.2">
      <c r="C2662" s="5"/>
      <c r="F2662" s="5"/>
      <c r="H2662" s="5"/>
    </row>
    <row r="2663" spans="3:8" x14ac:dyDescent="0.2">
      <c r="C2663" s="5"/>
      <c r="F2663" s="5"/>
      <c r="H2663" s="5"/>
    </row>
    <row r="2664" spans="3:8" x14ac:dyDescent="0.2">
      <c r="C2664" s="5"/>
      <c r="F2664" s="5"/>
      <c r="H2664" s="5"/>
    </row>
    <row r="2665" spans="3:8" x14ac:dyDescent="0.2">
      <c r="C2665" s="5"/>
      <c r="F2665" s="5"/>
      <c r="H2665" s="5"/>
    </row>
    <row r="2666" spans="3:8" x14ac:dyDescent="0.2">
      <c r="C2666" s="5"/>
      <c r="F2666" s="5"/>
      <c r="H2666" s="5"/>
    </row>
    <row r="2667" spans="3:8" x14ac:dyDescent="0.2">
      <c r="C2667" s="5"/>
      <c r="F2667" s="5"/>
      <c r="H2667" s="5"/>
    </row>
    <row r="2668" spans="3:8" x14ac:dyDescent="0.2">
      <c r="C2668" s="5"/>
      <c r="F2668" s="5"/>
      <c r="H2668" s="5"/>
    </row>
    <row r="2669" spans="3:8" x14ac:dyDescent="0.2">
      <c r="C2669" s="5"/>
      <c r="F2669" s="5"/>
      <c r="H2669" s="5"/>
    </row>
    <row r="2670" spans="3:8" x14ac:dyDescent="0.2">
      <c r="C2670" s="5"/>
      <c r="F2670" s="5"/>
      <c r="H2670" s="5"/>
    </row>
    <row r="2671" spans="3:8" x14ac:dyDescent="0.2">
      <c r="C2671" s="5"/>
      <c r="F2671" s="5"/>
      <c r="H2671" s="5"/>
    </row>
    <row r="2672" spans="3:8" x14ac:dyDescent="0.2">
      <c r="C2672" s="5"/>
      <c r="F2672" s="5"/>
      <c r="H2672" s="5"/>
    </row>
    <row r="2673" spans="3:8" x14ac:dyDescent="0.2">
      <c r="C2673" s="5"/>
      <c r="F2673" s="5"/>
      <c r="H2673" s="5"/>
    </row>
    <row r="2674" spans="3:8" x14ac:dyDescent="0.2">
      <c r="C2674" s="5"/>
      <c r="F2674" s="5"/>
      <c r="H2674" s="5"/>
    </row>
    <row r="2675" spans="3:8" x14ac:dyDescent="0.2">
      <c r="C2675" s="5"/>
      <c r="F2675" s="5"/>
      <c r="H2675" s="5"/>
    </row>
    <row r="2676" spans="3:8" x14ac:dyDescent="0.2">
      <c r="C2676" s="5"/>
      <c r="F2676" s="5"/>
      <c r="H2676" s="5"/>
    </row>
    <row r="2677" spans="3:8" x14ac:dyDescent="0.2">
      <c r="C2677" s="5"/>
      <c r="F2677" s="5"/>
      <c r="H2677" s="5"/>
    </row>
    <row r="2678" spans="3:8" x14ac:dyDescent="0.2">
      <c r="C2678" s="5"/>
      <c r="F2678" s="5"/>
      <c r="H2678" s="5"/>
    </row>
    <row r="2679" spans="3:8" x14ac:dyDescent="0.2">
      <c r="C2679" s="5"/>
      <c r="F2679" s="5"/>
      <c r="H2679" s="5"/>
    </row>
    <row r="2680" spans="3:8" x14ac:dyDescent="0.2">
      <c r="C2680" s="5"/>
      <c r="F2680" s="5"/>
      <c r="H2680" s="5"/>
    </row>
    <row r="2681" spans="3:8" x14ac:dyDescent="0.2">
      <c r="C2681" s="5"/>
      <c r="F2681" s="5"/>
      <c r="H2681" s="5"/>
    </row>
    <row r="2682" spans="3:8" x14ac:dyDescent="0.2">
      <c r="C2682" s="5"/>
      <c r="F2682" s="5"/>
      <c r="H2682" s="5"/>
    </row>
    <row r="2683" spans="3:8" x14ac:dyDescent="0.2">
      <c r="C2683" s="5"/>
      <c r="F2683" s="5"/>
      <c r="H2683" s="5"/>
    </row>
    <row r="2684" spans="3:8" x14ac:dyDescent="0.2">
      <c r="C2684" s="5"/>
      <c r="F2684" s="5"/>
      <c r="H2684" s="5"/>
    </row>
    <row r="2685" spans="3:8" x14ac:dyDescent="0.2">
      <c r="C2685" s="5"/>
      <c r="F2685" s="5"/>
      <c r="H2685" s="5"/>
    </row>
    <row r="2686" spans="3:8" x14ac:dyDescent="0.2">
      <c r="C2686" s="5"/>
      <c r="F2686" s="5"/>
      <c r="H2686" s="5"/>
    </row>
    <row r="2687" spans="3:8" x14ac:dyDescent="0.2">
      <c r="C2687" s="5"/>
      <c r="F2687" s="5"/>
      <c r="H2687" s="5"/>
    </row>
    <row r="2688" spans="3:8" x14ac:dyDescent="0.2">
      <c r="C2688" s="5"/>
      <c r="F2688" s="5"/>
      <c r="H2688" s="5"/>
    </row>
    <row r="2689" spans="3:8" x14ac:dyDescent="0.2">
      <c r="C2689" s="5"/>
      <c r="F2689" s="5"/>
      <c r="H2689" s="5"/>
    </row>
    <row r="2690" spans="3:8" x14ac:dyDescent="0.2">
      <c r="C2690" s="5"/>
      <c r="F2690" s="5"/>
      <c r="H2690" s="5"/>
    </row>
    <row r="2691" spans="3:8" x14ac:dyDescent="0.2">
      <c r="C2691" s="5"/>
      <c r="F2691" s="5"/>
      <c r="H2691" s="5"/>
    </row>
    <row r="2692" spans="3:8" x14ac:dyDescent="0.2">
      <c r="C2692" s="5"/>
      <c r="F2692" s="5"/>
      <c r="H2692" s="5"/>
    </row>
    <row r="2693" spans="3:8" x14ac:dyDescent="0.2">
      <c r="C2693" s="5"/>
      <c r="F2693" s="5"/>
      <c r="H2693" s="5"/>
    </row>
    <row r="2694" spans="3:8" x14ac:dyDescent="0.2">
      <c r="C2694" s="5"/>
      <c r="F2694" s="5"/>
      <c r="H2694" s="5"/>
    </row>
    <row r="2695" spans="3:8" x14ac:dyDescent="0.2">
      <c r="C2695" s="5"/>
      <c r="F2695" s="5"/>
      <c r="H2695" s="5"/>
    </row>
    <row r="2696" spans="3:8" x14ac:dyDescent="0.2">
      <c r="C2696" s="5"/>
      <c r="F2696" s="5"/>
      <c r="H2696" s="5"/>
    </row>
    <row r="2697" spans="3:8" x14ac:dyDescent="0.2">
      <c r="C2697" s="5"/>
      <c r="F2697" s="5"/>
      <c r="H2697" s="5"/>
    </row>
    <row r="2698" spans="3:8" x14ac:dyDescent="0.2">
      <c r="C2698" s="5"/>
      <c r="F2698" s="5"/>
      <c r="H2698" s="5"/>
    </row>
    <row r="2699" spans="3:8" x14ac:dyDescent="0.2">
      <c r="C2699" s="5"/>
      <c r="F2699" s="5"/>
      <c r="H2699" s="5"/>
    </row>
    <row r="2700" spans="3:8" x14ac:dyDescent="0.2">
      <c r="C2700" s="5"/>
      <c r="F2700" s="5"/>
      <c r="H2700" s="5"/>
    </row>
    <row r="2701" spans="3:8" x14ac:dyDescent="0.2">
      <c r="C2701" s="5"/>
      <c r="F2701" s="5"/>
      <c r="H2701" s="5"/>
    </row>
    <row r="2702" spans="3:8" x14ac:dyDescent="0.2">
      <c r="C2702" s="5"/>
      <c r="F2702" s="5"/>
      <c r="H2702" s="5"/>
    </row>
    <row r="2703" spans="3:8" x14ac:dyDescent="0.2">
      <c r="C2703" s="5"/>
      <c r="F2703" s="5"/>
      <c r="H2703" s="5"/>
    </row>
    <row r="2704" spans="3:8" x14ac:dyDescent="0.2">
      <c r="C2704" s="5"/>
      <c r="F2704" s="5"/>
      <c r="H2704" s="5"/>
    </row>
    <row r="2705" spans="3:8" x14ac:dyDescent="0.2">
      <c r="C2705" s="5"/>
      <c r="F2705" s="5"/>
      <c r="H2705" s="5"/>
    </row>
    <row r="2706" spans="3:8" x14ac:dyDescent="0.2">
      <c r="C2706" s="5"/>
      <c r="F2706" s="5"/>
      <c r="H2706" s="5"/>
    </row>
    <row r="2707" spans="3:8" x14ac:dyDescent="0.2">
      <c r="C2707" s="5"/>
      <c r="F2707" s="5"/>
      <c r="H2707" s="5"/>
    </row>
    <row r="2708" spans="3:8" x14ac:dyDescent="0.2">
      <c r="C2708" s="5"/>
      <c r="F2708" s="5"/>
      <c r="H2708" s="5"/>
    </row>
    <row r="2709" spans="3:8" x14ac:dyDescent="0.2">
      <c r="C2709" s="5"/>
      <c r="F2709" s="5"/>
      <c r="H2709" s="5"/>
    </row>
    <row r="2710" spans="3:8" x14ac:dyDescent="0.2">
      <c r="C2710" s="5"/>
      <c r="F2710" s="5"/>
      <c r="H2710" s="5"/>
    </row>
    <row r="2711" spans="3:8" x14ac:dyDescent="0.2">
      <c r="C2711" s="5"/>
      <c r="F2711" s="5"/>
      <c r="H2711" s="5"/>
    </row>
    <row r="2712" spans="3:8" x14ac:dyDescent="0.2">
      <c r="C2712" s="5"/>
      <c r="F2712" s="5"/>
      <c r="H2712" s="5"/>
    </row>
    <row r="2713" spans="3:8" x14ac:dyDescent="0.2">
      <c r="C2713" s="5"/>
      <c r="F2713" s="5"/>
      <c r="H2713" s="5"/>
    </row>
    <row r="2714" spans="3:8" x14ac:dyDescent="0.2">
      <c r="C2714" s="5"/>
      <c r="F2714" s="5"/>
      <c r="H2714" s="5"/>
    </row>
    <row r="2715" spans="3:8" x14ac:dyDescent="0.2">
      <c r="C2715" s="5"/>
      <c r="F2715" s="5"/>
      <c r="H2715" s="5"/>
    </row>
    <row r="2716" spans="3:8" x14ac:dyDescent="0.2">
      <c r="C2716" s="5"/>
      <c r="F2716" s="5"/>
      <c r="H2716" s="5"/>
    </row>
    <row r="2717" spans="3:8" x14ac:dyDescent="0.2">
      <c r="C2717" s="5"/>
      <c r="F2717" s="5"/>
      <c r="H2717" s="5"/>
    </row>
    <row r="2718" spans="3:8" x14ac:dyDescent="0.2">
      <c r="C2718" s="5"/>
      <c r="F2718" s="5"/>
      <c r="H2718" s="5"/>
    </row>
    <row r="2719" spans="3:8" x14ac:dyDescent="0.2">
      <c r="C2719" s="5"/>
      <c r="F2719" s="5"/>
      <c r="H2719" s="5"/>
    </row>
    <row r="2720" spans="3:8" x14ac:dyDescent="0.2">
      <c r="C2720" s="5"/>
      <c r="F2720" s="5"/>
      <c r="H2720" s="5"/>
    </row>
    <row r="2721" spans="3:8" x14ac:dyDescent="0.2">
      <c r="C2721" s="5"/>
      <c r="F2721" s="5"/>
      <c r="H2721" s="5"/>
    </row>
    <row r="2722" spans="3:8" x14ac:dyDescent="0.2">
      <c r="C2722" s="5"/>
      <c r="F2722" s="5"/>
      <c r="H2722" s="5"/>
    </row>
    <row r="2723" spans="3:8" x14ac:dyDescent="0.2">
      <c r="C2723" s="5"/>
      <c r="F2723" s="5"/>
      <c r="H2723" s="5"/>
    </row>
    <row r="2724" spans="3:8" x14ac:dyDescent="0.2">
      <c r="C2724" s="5"/>
      <c r="F2724" s="5"/>
      <c r="H2724" s="5"/>
    </row>
    <row r="2725" spans="3:8" x14ac:dyDescent="0.2">
      <c r="C2725" s="5"/>
      <c r="F2725" s="5"/>
      <c r="H2725" s="5"/>
    </row>
    <row r="2726" spans="3:8" x14ac:dyDescent="0.2">
      <c r="C2726" s="5"/>
      <c r="F2726" s="5"/>
      <c r="H2726" s="5"/>
    </row>
    <row r="2727" spans="3:8" x14ac:dyDescent="0.2">
      <c r="C2727" s="5"/>
      <c r="F2727" s="5"/>
      <c r="H2727" s="5"/>
    </row>
    <row r="2728" spans="3:8" x14ac:dyDescent="0.2">
      <c r="C2728" s="5"/>
      <c r="F2728" s="5"/>
      <c r="H2728" s="5"/>
    </row>
    <row r="2729" spans="3:8" x14ac:dyDescent="0.2">
      <c r="C2729" s="5"/>
      <c r="F2729" s="5"/>
      <c r="H2729" s="5"/>
    </row>
    <row r="2730" spans="3:8" x14ac:dyDescent="0.2">
      <c r="C2730" s="5"/>
      <c r="F2730" s="5"/>
      <c r="H2730" s="5"/>
    </row>
    <row r="2731" spans="3:8" x14ac:dyDescent="0.2">
      <c r="C2731" s="5"/>
      <c r="F2731" s="5"/>
      <c r="H2731" s="5"/>
    </row>
    <row r="2732" spans="3:8" x14ac:dyDescent="0.2">
      <c r="C2732" s="5"/>
      <c r="F2732" s="5"/>
      <c r="H2732" s="5"/>
    </row>
    <row r="2733" spans="3:8" x14ac:dyDescent="0.2">
      <c r="C2733" s="5"/>
      <c r="F2733" s="5"/>
      <c r="H2733" s="5"/>
    </row>
    <row r="2734" spans="3:8" x14ac:dyDescent="0.2">
      <c r="C2734" s="5"/>
      <c r="F2734" s="5"/>
      <c r="H2734" s="5"/>
    </row>
    <row r="2735" spans="3:8" x14ac:dyDescent="0.2">
      <c r="C2735" s="5"/>
      <c r="F2735" s="5"/>
      <c r="H2735" s="5"/>
    </row>
    <row r="2736" spans="3:8" x14ac:dyDescent="0.2">
      <c r="C2736" s="5"/>
      <c r="F2736" s="5"/>
      <c r="H2736" s="5"/>
    </row>
    <row r="2737" spans="3:8" x14ac:dyDescent="0.2">
      <c r="C2737" s="5"/>
      <c r="F2737" s="5"/>
      <c r="H2737" s="5"/>
    </row>
    <row r="2738" spans="3:8" x14ac:dyDescent="0.2">
      <c r="C2738" s="5"/>
      <c r="F2738" s="5"/>
      <c r="H2738" s="5"/>
    </row>
    <row r="2739" spans="3:8" x14ac:dyDescent="0.2">
      <c r="C2739" s="5"/>
      <c r="F2739" s="5"/>
      <c r="H2739" s="5"/>
    </row>
    <row r="2740" spans="3:8" x14ac:dyDescent="0.2">
      <c r="C2740" s="5"/>
      <c r="F2740" s="5"/>
      <c r="H2740" s="5"/>
    </row>
    <row r="2741" spans="3:8" x14ac:dyDescent="0.2">
      <c r="C2741" s="5"/>
      <c r="F2741" s="5"/>
      <c r="H2741" s="5"/>
    </row>
    <row r="2742" spans="3:8" x14ac:dyDescent="0.2">
      <c r="C2742" s="5"/>
      <c r="F2742" s="5"/>
      <c r="H2742" s="5"/>
    </row>
    <row r="2743" spans="3:8" x14ac:dyDescent="0.2">
      <c r="C2743" s="5"/>
      <c r="F2743" s="5"/>
      <c r="H2743" s="5"/>
    </row>
    <row r="2744" spans="3:8" x14ac:dyDescent="0.2">
      <c r="C2744" s="5"/>
      <c r="F2744" s="5"/>
      <c r="H2744" s="5"/>
    </row>
    <row r="2745" spans="3:8" x14ac:dyDescent="0.2">
      <c r="C2745" s="5"/>
      <c r="F2745" s="5"/>
      <c r="H2745" s="5"/>
    </row>
    <row r="2746" spans="3:8" x14ac:dyDescent="0.2">
      <c r="C2746" s="5"/>
      <c r="F2746" s="5"/>
      <c r="H2746" s="5"/>
    </row>
    <row r="2747" spans="3:8" x14ac:dyDescent="0.2">
      <c r="C2747" s="5"/>
      <c r="F2747" s="5"/>
      <c r="H2747" s="5"/>
    </row>
    <row r="2748" spans="3:8" x14ac:dyDescent="0.2">
      <c r="C2748" s="5"/>
      <c r="F2748" s="5"/>
      <c r="H2748" s="5"/>
    </row>
    <row r="2749" spans="3:8" x14ac:dyDescent="0.2">
      <c r="C2749" s="5"/>
      <c r="F2749" s="5"/>
      <c r="H2749" s="5"/>
    </row>
    <row r="2750" spans="3:8" x14ac:dyDescent="0.2">
      <c r="C2750" s="5"/>
      <c r="F2750" s="5"/>
      <c r="H2750" s="5"/>
    </row>
    <row r="2751" spans="3:8" x14ac:dyDescent="0.2">
      <c r="C2751" s="5"/>
      <c r="F2751" s="5"/>
      <c r="H2751" s="5"/>
    </row>
    <row r="2752" spans="3:8" x14ac:dyDescent="0.2">
      <c r="C2752" s="5"/>
      <c r="F2752" s="5"/>
      <c r="H2752" s="5"/>
    </row>
    <row r="2753" spans="3:8" x14ac:dyDescent="0.2">
      <c r="C2753" s="5"/>
      <c r="F2753" s="5"/>
      <c r="H2753" s="5"/>
    </row>
    <row r="2754" spans="3:8" x14ac:dyDescent="0.2">
      <c r="C2754" s="5"/>
      <c r="F2754" s="5"/>
      <c r="H2754" s="5"/>
    </row>
    <row r="2755" spans="3:8" x14ac:dyDescent="0.2">
      <c r="C2755" s="5"/>
      <c r="F2755" s="5"/>
      <c r="H2755" s="5"/>
    </row>
    <row r="2756" spans="3:8" x14ac:dyDescent="0.2">
      <c r="C2756" s="5"/>
      <c r="F2756" s="5"/>
      <c r="H2756" s="5"/>
    </row>
    <row r="2757" spans="3:8" x14ac:dyDescent="0.2">
      <c r="C2757" s="5"/>
      <c r="F2757" s="5"/>
      <c r="H2757" s="5"/>
    </row>
    <row r="2758" spans="3:8" x14ac:dyDescent="0.2">
      <c r="C2758" s="5"/>
      <c r="F2758" s="5"/>
      <c r="H2758" s="5"/>
    </row>
    <row r="2759" spans="3:8" x14ac:dyDescent="0.2">
      <c r="C2759" s="5"/>
      <c r="F2759" s="5"/>
      <c r="H2759" s="5"/>
    </row>
    <row r="2760" spans="3:8" x14ac:dyDescent="0.2">
      <c r="C2760" s="5"/>
      <c r="F2760" s="5"/>
      <c r="H2760" s="5"/>
    </row>
    <row r="2761" spans="3:8" x14ac:dyDescent="0.2">
      <c r="C2761" s="5"/>
      <c r="F2761" s="5"/>
      <c r="H2761" s="5"/>
    </row>
    <row r="2762" spans="3:8" x14ac:dyDescent="0.2">
      <c r="C2762" s="5"/>
      <c r="F2762" s="5"/>
      <c r="H2762" s="5"/>
    </row>
    <row r="2763" spans="3:8" x14ac:dyDescent="0.2">
      <c r="C2763" s="5"/>
      <c r="F2763" s="5"/>
      <c r="H2763" s="5"/>
    </row>
    <row r="2764" spans="3:8" x14ac:dyDescent="0.2">
      <c r="C2764" s="5"/>
      <c r="F2764" s="5"/>
      <c r="H2764" s="5"/>
    </row>
    <row r="2765" spans="3:8" x14ac:dyDescent="0.2">
      <c r="C2765" s="5"/>
      <c r="F2765" s="5"/>
      <c r="H2765" s="5"/>
    </row>
    <row r="2766" spans="3:8" x14ac:dyDescent="0.2">
      <c r="C2766" s="5"/>
      <c r="F2766" s="5"/>
      <c r="H2766" s="5"/>
    </row>
    <row r="2767" spans="3:8" x14ac:dyDescent="0.2">
      <c r="C2767" s="5"/>
      <c r="F2767" s="5"/>
      <c r="H2767" s="5"/>
    </row>
    <row r="2768" spans="3:8" x14ac:dyDescent="0.2">
      <c r="C2768" s="5"/>
      <c r="F2768" s="5"/>
      <c r="H2768" s="5"/>
    </row>
    <row r="2769" spans="3:8" x14ac:dyDescent="0.2">
      <c r="C2769" s="5"/>
      <c r="F2769" s="5"/>
      <c r="H2769" s="5"/>
    </row>
    <row r="2770" spans="3:8" x14ac:dyDescent="0.2">
      <c r="C2770" s="5"/>
      <c r="F2770" s="5"/>
      <c r="H2770" s="5"/>
    </row>
    <row r="2771" spans="3:8" x14ac:dyDescent="0.2">
      <c r="C2771" s="5"/>
      <c r="F2771" s="5"/>
      <c r="H2771" s="5"/>
    </row>
    <row r="2772" spans="3:8" x14ac:dyDescent="0.2">
      <c r="C2772" s="5"/>
      <c r="F2772" s="5"/>
      <c r="H2772" s="5"/>
    </row>
    <row r="2773" spans="3:8" x14ac:dyDescent="0.2">
      <c r="C2773" s="5"/>
      <c r="F2773" s="5"/>
      <c r="H2773" s="5"/>
    </row>
    <row r="2774" spans="3:8" x14ac:dyDescent="0.2">
      <c r="C2774" s="5"/>
      <c r="F2774" s="5"/>
      <c r="H2774" s="5"/>
    </row>
    <row r="2775" spans="3:8" x14ac:dyDescent="0.2">
      <c r="C2775" s="5"/>
      <c r="F2775" s="5"/>
      <c r="H2775" s="5"/>
    </row>
    <row r="2776" spans="3:8" x14ac:dyDescent="0.2">
      <c r="C2776" s="5"/>
      <c r="F2776" s="5"/>
      <c r="H2776" s="5"/>
    </row>
    <row r="2777" spans="3:8" x14ac:dyDescent="0.2">
      <c r="C2777" s="5"/>
      <c r="F2777" s="5"/>
      <c r="H2777" s="5"/>
    </row>
    <row r="2778" spans="3:8" x14ac:dyDescent="0.2">
      <c r="C2778" s="5"/>
      <c r="F2778" s="5"/>
      <c r="H2778" s="5"/>
    </row>
    <row r="2779" spans="3:8" x14ac:dyDescent="0.2">
      <c r="C2779" s="5"/>
      <c r="F2779" s="5"/>
      <c r="H2779" s="5"/>
    </row>
    <row r="2780" spans="3:8" x14ac:dyDescent="0.2">
      <c r="C2780" s="5"/>
      <c r="F2780" s="5"/>
      <c r="H2780" s="5"/>
    </row>
    <row r="2781" spans="3:8" x14ac:dyDescent="0.2">
      <c r="C2781" s="5"/>
      <c r="F2781" s="5"/>
      <c r="H2781" s="5"/>
    </row>
    <row r="2782" spans="3:8" x14ac:dyDescent="0.2">
      <c r="C2782" s="5"/>
      <c r="F2782" s="5"/>
      <c r="H2782" s="5"/>
    </row>
    <row r="2783" spans="3:8" x14ac:dyDescent="0.2">
      <c r="C2783" s="5"/>
      <c r="F2783" s="5"/>
      <c r="H2783" s="5"/>
    </row>
    <row r="2784" spans="3:8" x14ac:dyDescent="0.2">
      <c r="C2784" s="5"/>
      <c r="F2784" s="5"/>
      <c r="H2784" s="5"/>
    </row>
    <row r="2785" spans="3:8" x14ac:dyDescent="0.2">
      <c r="C2785" s="5"/>
      <c r="F2785" s="5"/>
      <c r="H2785" s="5"/>
    </row>
    <row r="2786" spans="3:8" x14ac:dyDescent="0.2">
      <c r="C2786" s="5"/>
      <c r="F2786" s="5"/>
      <c r="H2786" s="5"/>
    </row>
    <row r="2787" spans="3:8" x14ac:dyDescent="0.2">
      <c r="C2787" s="5"/>
      <c r="F2787" s="5"/>
      <c r="H2787" s="5"/>
    </row>
    <row r="2788" spans="3:8" x14ac:dyDescent="0.2">
      <c r="C2788" s="5"/>
      <c r="F2788" s="5"/>
      <c r="H2788" s="5"/>
    </row>
    <row r="2789" spans="3:8" x14ac:dyDescent="0.2">
      <c r="C2789" s="5"/>
      <c r="F2789" s="5"/>
      <c r="H2789" s="5"/>
    </row>
    <row r="2790" spans="3:8" x14ac:dyDescent="0.2">
      <c r="C2790" s="5"/>
      <c r="F2790" s="5"/>
      <c r="H2790" s="5"/>
    </row>
    <row r="2791" spans="3:8" x14ac:dyDescent="0.2">
      <c r="C2791" s="5"/>
      <c r="F2791" s="5"/>
      <c r="H2791" s="5"/>
    </row>
    <row r="2792" spans="3:8" x14ac:dyDescent="0.2">
      <c r="C2792" s="5"/>
      <c r="F2792" s="5"/>
      <c r="H2792" s="5"/>
    </row>
    <row r="2793" spans="3:8" x14ac:dyDescent="0.2">
      <c r="C2793" s="5"/>
      <c r="F2793" s="5"/>
      <c r="H2793" s="5"/>
    </row>
    <row r="2794" spans="3:8" x14ac:dyDescent="0.2">
      <c r="C2794" s="5"/>
      <c r="F2794" s="5"/>
      <c r="H2794" s="5"/>
    </row>
    <row r="2795" spans="3:8" x14ac:dyDescent="0.2">
      <c r="C2795" s="5"/>
      <c r="F2795" s="5"/>
      <c r="H2795" s="5"/>
    </row>
    <row r="2796" spans="3:8" x14ac:dyDescent="0.2">
      <c r="C2796" s="5"/>
      <c r="F2796" s="5"/>
      <c r="H2796" s="5"/>
    </row>
    <row r="2797" spans="3:8" x14ac:dyDescent="0.2">
      <c r="C2797" s="5"/>
      <c r="F2797" s="5"/>
      <c r="H2797" s="5"/>
    </row>
    <row r="2798" spans="3:8" x14ac:dyDescent="0.2">
      <c r="C2798" s="5"/>
      <c r="F2798" s="5"/>
      <c r="H2798" s="5"/>
    </row>
    <row r="2799" spans="3:8" x14ac:dyDescent="0.2">
      <c r="C2799" s="5"/>
      <c r="F2799" s="5"/>
      <c r="H2799" s="5"/>
    </row>
    <row r="2800" spans="3:8" x14ac:dyDescent="0.2">
      <c r="C2800" s="5"/>
      <c r="F2800" s="5"/>
      <c r="H2800" s="5"/>
    </row>
    <row r="2801" spans="3:8" x14ac:dyDescent="0.2">
      <c r="C2801" s="5"/>
      <c r="F2801" s="5"/>
      <c r="H2801" s="5"/>
    </row>
    <row r="2802" spans="3:8" x14ac:dyDescent="0.2">
      <c r="C2802" s="5"/>
      <c r="F2802" s="5"/>
      <c r="H2802" s="5"/>
    </row>
    <row r="2803" spans="3:8" x14ac:dyDescent="0.2">
      <c r="C2803" s="5"/>
      <c r="F2803" s="5"/>
      <c r="H2803" s="5"/>
    </row>
    <row r="2804" spans="3:8" x14ac:dyDescent="0.2">
      <c r="C2804" s="5"/>
      <c r="F2804" s="5"/>
      <c r="H2804" s="5"/>
    </row>
    <row r="2805" spans="3:8" x14ac:dyDescent="0.2">
      <c r="C2805" s="5"/>
      <c r="F2805" s="5"/>
      <c r="H2805" s="5"/>
    </row>
    <row r="2806" spans="3:8" x14ac:dyDescent="0.2">
      <c r="C2806" s="5"/>
      <c r="F2806" s="5"/>
      <c r="H2806" s="5"/>
    </row>
    <row r="2807" spans="3:8" x14ac:dyDescent="0.2">
      <c r="C2807" s="5"/>
      <c r="F2807" s="5"/>
      <c r="H2807" s="5"/>
    </row>
    <row r="2808" spans="3:8" x14ac:dyDescent="0.2">
      <c r="C2808" s="5"/>
      <c r="F2808" s="5"/>
      <c r="H2808" s="5"/>
    </row>
    <row r="2809" spans="3:8" x14ac:dyDescent="0.2">
      <c r="C2809" s="5"/>
      <c r="F2809" s="5"/>
      <c r="H2809" s="5"/>
    </row>
    <row r="2810" spans="3:8" x14ac:dyDescent="0.2">
      <c r="C2810" s="5"/>
      <c r="F2810" s="5"/>
      <c r="H2810" s="5"/>
    </row>
    <row r="2811" spans="3:8" x14ac:dyDescent="0.2">
      <c r="C2811" s="5"/>
      <c r="F2811" s="5"/>
      <c r="H2811" s="5"/>
    </row>
    <row r="2812" spans="3:8" x14ac:dyDescent="0.2">
      <c r="C2812" s="5"/>
      <c r="F2812" s="5"/>
      <c r="H2812" s="5"/>
    </row>
    <row r="2813" spans="3:8" x14ac:dyDescent="0.2">
      <c r="C2813" s="5"/>
      <c r="F2813" s="5"/>
      <c r="H2813" s="5"/>
    </row>
    <row r="2814" spans="3:8" x14ac:dyDescent="0.2">
      <c r="C2814" s="5"/>
      <c r="F2814" s="5"/>
      <c r="H2814" s="5"/>
    </row>
    <row r="2815" spans="3:8" x14ac:dyDescent="0.2">
      <c r="C2815" s="5"/>
      <c r="F2815" s="5"/>
      <c r="H2815" s="5"/>
    </row>
    <row r="2816" spans="3:8" x14ac:dyDescent="0.2">
      <c r="C2816" s="5"/>
      <c r="F2816" s="5"/>
      <c r="H2816" s="5"/>
    </row>
    <row r="2817" spans="3:8" x14ac:dyDescent="0.2">
      <c r="C2817" s="5"/>
      <c r="F2817" s="5"/>
      <c r="H2817" s="5"/>
    </row>
    <row r="2818" spans="3:8" x14ac:dyDescent="0.2">
      <c r="C2818" s="5"/>
      <c r="F2818" s="5"/>
      <c r="H2818" s="5"/>
    </row>
    <row r="2819" spans="3:8" x14ac:dyDescent="0.2">
      <c r="C2819" s="5"/>
      <c r="F2819" s="5"/>
      <c r="H2819" s="5"/>
    </row>
    <row r="2820" spans="3:8" x14ac:dyDescent="0.2">
      <c r="C2820" s="5"/>
      <c r="F2820" s="5"/>
      <c r="H2820" s="5"/>
    </row>
    <row r="2821" spans="3:8" x14ac:dyDescent="0.2">
      <c r="C2821" s="5"/>
      <c r="F2821" s="5"/>
      <c r="H2821" s="5"/>
    </row>
    <row r="2822" spans="3:8" x14ac:dyDescent="0.2">
      <c r="C2822" s="5"/>
      <c r="F2822" s="5"/>
      <c r="H2822" s="5"/>
    </row>
    <row r="2823" spans="3:8" x14ac:dyDescent="0.2">
      <c r="C2823" s="5"/>
      <c r="F2823" s="5"/>
      <c r="H2823" s="5"/>
    </row>
    <row r="2824" spans="3:8" x14ac:dyDescent="0.2">
      <c r="C2824" s="5"/>
      <c r="F2824" s="5"/>
      <c r="H2824" s="5"/>
    </row>
    <row r="2825" spans="3:8" x14ac:dyDescent="0.2">
      <c r="C2825" s="5"/>
      <c r="F2825" s="5"/>
      <c r="H2825" s="5"/>
    </row>
    <row r="2826" spans="3:8" x14ac:dyDescent="0.2">
      <c r="C2826" s="5"/>
      <c r="F2826" s="5"/>
      <c r="H2826" s="5"/>
    </row>
    <row r="2827" spans="3:8" x14ac:dyDescent="0.2">
      <c r="C2827" s="5"/>
      <c r="F2827" s="5"/>
      <c r="H2827" s="5"/>
    </row>
    <row r="2828" spans="3:8" x14ac:dyDescent="0.2">
      <c r="C2828" s="5"/>
      <c r="F2828" s="5"/>
      <c r="H2828" s="5"/>
    </row>
    <row r="2829" spans="3:8" x14ac:dyDescent="0.2">
      <c r="C2829" s="5"/>
      <c r="F2829" s="5"/>
      <c r="H2829" s="5"/>
    </row>
    <row r="2830" spans="3:8" x14ac:dyDescent="0.2">
      <c r="C2830" s="5"/>
      <c r="F2830" s="5"/>
      <c r="H2830" s="5"/>
    </row>
    <row r="2831" spans="3:8" x14ac:dyDescent="0.2">
      <c r="C2831" s="5"/>
      <c r="F2831" s="5"/>
      <c r="H2831" s="5"/>
    </row>
    <row r="2832" spans="3:8" x14ac:dyDescent="0.2">
      <c r="C2832" s="5"/>
      <c r="F2832" s="5"/>
      <c r="H2832" s="5"/>
    </row>
    <row r="2833" spans="3:8" x14ac:dyDescent="0.2">
      <c r="C2833" s="5"/>
      <c r="F2833" s="5"/>
      <c r="H2833" s="5"/>
    </row>
    <row r="2834" spans="3:8" x14ac:dyDescent="0.2">
      <c r="C2834" s="5"/>
      <c r="F2834" s="5"/>
      <c r="H2834" s="5"/>
    </row>
    <row r="2835" spans="3:8" x14ac:dyDescent="0.2">
      <c r="C2835" s="5"/>
      <c r="F2835" s="5"/>
      <c r="H2835" s="5"/>
    </row>
    <row r="2836" spans="3:8" x14ac:dyDescent="0.2">
      <c r="C2836" s="5"/>
      <c r="F2836" s="5"/>
      <c r="H2836" s="5"/>
    </row>
    <row r="2837" spans="3:8" x14ac:dyDescent="0.2">
      <c r="C2837" s="5"/>
      <c r="F2837" s="5"/>
      <c r="H2837" s="5"/>
    </row>
    <row r="2838" spans="3:8" x14ac:dyDescent="0.2">
      <c r="C2838" s="5"/>
      <c r="F2838" s="5"/>
      <c r="H2838" s="5"/>
    </row>
    <row r="2839" spans="3:8" x14ac:dyDescent="0.2">
      <c r="C2839" s="5"/>
      <c r="F2839" s="5"/>
      <c r="H2839" s="5"/>
    </row>
    <row r="2840" spans="3:8" x14ac:dyDescent="0.2">
      <c r="C2840" s="5"/>
      <c r="F2840" s="5"/>
      <c r="H2840" s="5"/>
    </row>
    <row r="2841" spans="3:8" x14ac:dyDescent="0.2">
      <c r="C2841" s="5"/>
      <c r="F2841" s="5"/>
      <c r="H2841" s="5"/>
    </row>
    <row r="2842" spans="3:8" x14ac:dyDescent="0.2">
      <c r="C2842" s="5"/>
      <c r="F2842" s="5"/>
      <c r="H2842" s="5"/>
    </row>
    <row r="2843" spans="3:8" x14ac:dyDescent="0.2">
      <c r="C2843" s="5"/>
      <c r="F2843" s="5"/>
      <c r="H2843" s="5"/>
    </row>
    <row r="2844" spans="3:8" x14ac:dyDescent="0.2">
      <c r="C2844" s="5"/>
      <c r="F2844" s="5"/>
      <c r="H2844" s="5"/>
    </row>
    <row r="2845" spans="3:8" x14ac:dyDescent="0.2">
      <c r="C2845" s="5"/>
      <c r="F2845" s="5"/>
      <c r="H2845" s="5"/>
    </row>
    <row r="2846" spans="3:8" x14ac:dyDescent="0.2">
      <c r="C2846" s="5"/>
      <c r="F2846" s="5"/>
      <c r="H2846" s="5"/>
    </row>
    <row r="2847" spans="3:8" x14ac:dyDescent="0.2">
      <c r="C2847" s="5"/>
      <c r="F2847" s="5"/>
      <c r="H2847" s="5"/>
    </row>
    <row r="2848" spans="3:8" x14ac:dyDescent="0.2">
      <c r="C2848" s="5"/>
      <c r="F2848" s="5"/>
      <c r="H2848" s="5"/>
    </row>
    <row r="2849" spans="3:8" x14ac:dyDescent="0.2">
      <c r="C2849" s="5"/>
      <c r="F2849" s="5"/>
      <c r="H2849" s="5"/>
    </row>
    <row r="2850" spans="3:8" x14ac:dyDescent="0.2">
      <c r="C2850" s="5"/>
      <c r="F2850" s="5"/>
      <c r="H2850" s="5"/>
    </row>
    <row r="2851" spans="3:8" x14ac:dyDescent="0.2">
      <c r="C2851" s="5"/>
      <c r="F2851" s="5"/>
      <c r="H2851" s="5"/>
    </row>
    <row r="2852" spans="3:8" x14ac:dyDescent="0.2">
      <c r="C2852" s="5"/>
      <c r="F2852" s="5"/>
      <c r="H2852" s="5"/>
    </row>
    <row r="2853" spans="3:8" x14ac:dyDescent="0.2">
      <c r="C2853" s="5"/>
      <c r="F2853" s="5"/>
      <c r="H2853" s="5"/>
    </row>
    <row r="2854" spans="3:8" x14ac:dyDescent="0.2">
      <c r="C2854" s="5"/>
      <c r="F2854" s="5"/>
      <c r="H2854" s="5"/>
    </row>
    <row r="2855" spans="3:8" x14ac:dyDescent="0.2">
      <c r="C2855" s="5"/>
      <c r="F2855" s="5"/>
      <c r="H2855" s="5"/>
    </row>
    <row r="2856" spans="3:8" x14ac:dyDescent="0.2">
      <c r="C2856" s="5"/>
      <c r="F2856" s="5"/>
      <c r="H2856" s="5"/>
    </row>
    <row r="2857" spans="3:8" x14ac:dyDescent="0.2">
      <c r="C2857" s="5"/>
      <c r="F2857" s="5"/>
      <c r="H2857" s="5"/>
    </row>
    <row r="2858" spans="3:8" x14ac:dyDescent="0.2">
      <c r="C2858" s="5"/>
      <c r="F2858" s="5"/>
      <c r="H2858" s="5"/>
    </row>
    <row r="2859" spans="3:8" x14ac:dyDescent="0.2">
      <c r="C2859" s="5"/>
      <c r="F2859" s="5"/>
      <c r="H2859" s="5"/>
    </row>
    <row r="2860" spans="3:8" x14ac:dyDescent="0.2">
      <c r="C2860" s="5"/>
      <c r="F2860" s="5"/>
      <c r="H2860" s="5"/>
    </row>
    <row r="2861" spans="3:8" x14ac:dyDescent="0.2">
      <c r="C2861" s="5"/>
      <c r="F2861" s="5"/>
      <c r="H2861" s="5"/>
    </row>
    <row r="2862" spans="3:8" x14ac:dyDescent="0.2">
      <c r="C2862" s="5"/>
      <c r="F2862" s="5"/>
      <c r="H2862" s="5"/>
    </row>
    <row r="2863" spans="3:8" x14ac:dyDescent="0.2">
      <c r="C2863" s="5"/>
      <c r="F2863" s="5"/>
      <c r="H2863" s="5"/>
    </row>
    <row r="2864" spans="3:8" x14ac:dyDescent="0.2">
      <c r="C2864" s="5"/>
      <c r="F2864" s="5"/>
      <c r="H2864" s="5"/>
    </row>
    <row r="2865" spans="3:8" x14ac:dyDescent="0.2">
      <c r="C2865" s="5"/>
      <c r="F2865" s="5"/>
      <c r="H2865" s="5"/>
    </row>
    <row r="2866" spans="3:8" x14ac:dyDescent="0.2">
      <c r="C2866" s="5"/>
      <c r="F2866" s="5"/>
      <c r="H2866" s="5"/>
    </row>
    <row r="2867" spans="3:8" x14ac:dyDescent="0.2">
      <c r="C2867" s="5"/>
      <c r="F2867" s="5"/>
      <c r="H2867" s="5"/>
    </row>
    <row r="2868" spans="3:8" x14ac:dyDescent="0.2">
      <c r="C2868" s="5"/>
      <c r="F2868" s="5"/>
      <c r="H2868" s="5"/>
    </row>
    <row r="2869" spans="3:8" x14ac:dyDescent="0.2">
      <c r="C2869" s="5"/>
      <c r="F2869" s="5"/>
      <c r="H2869" s="5"/>
    </row>
    <row r="2870" spans="3:8" x14ac:dyDescent="0.2">
      <c r="C2870" s="5"/>
      <c r="F2870" s="5"/>
      <c r="H2870" s="5"/>
    </row>
    <row r="2871" spans="3:8" x14ac:dyDescent="0.2">
      <c r="C2871" s="5"/>
      <c r="F2871" s="5"/>
      <c r="H2871" s="5"/>
    </row>
    <row r="2872" spans="3:8" x14ac:dyDescent="0.2">
      <c r="C2872" s="5"/>
      <c r="F2872" s="5"/>
      <c r="H2872" s="5"/>
    </row>
    <row r="2873" spans="3:8" x14ac:dyDescent="0.2">
      <c r="C2873" s="5"/>
      <c r="F2873" s="5"/>
      <c r="H2873" s="5"/>
    </row>
    <row r="2874" spans="3:8" x14ac:dyDescent="0.2">
      <c r="C2874" s="5"/>
      <c r="F2874" s="5"/>
      <c r="H2874" s="5"/>
    </row>
    <row r="2875" spans="3:8" x14ac:dyDescent="0.2">
      <c r="C2875" s="5"/>
      <c r="F2875" s="5"/>
      <c r="H2875" s="5"/>
    </row>
    <row r="2876" spans="3:8" x14ac:dyDescent="0.2">
      <c r="C2876" s="5"/>
      <c r="F2876" s="5"/>
      <c r="H2876" s="5"/>
    </row>
    <row r="2877" spans="3:8" x14ac:dyDescent="0.2">
      <c r="C2877" s="5"/>
      <c r="F2877" s="5"/>
      <c r="H2877" s="5"/>
    </row>
    <row r="2878" spans="3:8" x14ac:dyDescent="0.2">
      <c r="C2878" s="5"/>
      <c r="F2878" s="5"/>
      <c r="H2878" s="5"/>
    </row>
    <row r="2879" spans="3:8" x14ac:dyDescent="0.2">
      <c r="C2879" s="5"/>
      <c r="F2879" s="5"/>
      <c r="H2879" s="5"/>
    </row>
    <row r="2880" spans="3:8" x14ac:dyDescent="0.2">
      <c r="C2880" s="5"/>
      <c r="F2880" s="5"/>
      <c r="H2880" s="5"/>
    </row>
    <row r="2881" spans="3:8" x14ac:dyDescent="0.2">
      <c r="C2881" s="5"/>
      <c r="F2881" s="5"/>
      <c r="H2881" s="5"/>
    </row>
    <row r="2882" spans="3:8" x14ac:dyDescent="0.2">
      <c r="C2882" s="5"/>
      <c r="F2882" s="5"/>
      <c r="H2882" s="5"/>
    </row>
    <row r="2883" spans="3:8" x14ac:dyDescent="0.2">
      <c r="C2883" s="5"/>
      <c r="F2883" s="5"/>
      <c r="H2883" s="5"/>
    </row>
    <row r="2884" spans="3:8" x14ac:dyDescent="0.2">
      <c r="C2884" s="5"/>
      <c r="F2884" s="5"/>
      <c r="H2884" s="5"/>
    </row>
    <row r="2885" spans="3:8" x14ac:dyDescent="0.2">
      <c r="C2885" s="5"/>
      <c r="F2885" s="5"/>
      <c r="H2885" s="5"/>
    </row>
    <row r="2886" spans="3:8" x14ac:dyDescent="0.2">
      <c r="C2886" s="5"/>
      <c r="F2886" s="5"/>
      <c r="H2886" s="5"/>
    </row>
    <row r="2887" spans="3:8" x14ac:dyDescent="0.2">
      <c r="C2887" s="5"/>
      <c r="F2887" s="5"/>
      <c r="H2887" s="5"/>
    </row>
    <row r="2888" spans="3:8" x14ac:dyDescent="0.2">
      <c r="C2888" s="5"/>
      <c r="F2888" s="5"/>
      <c r="H2888" s="5"/>
    </row>
    <row r="2889" spans="3:8" x14ac:dyDescent="0.2">
      <c r="C2889" s="5"/>
      <c r="F2889" s="5"/>
      <c r="H2889" s="5"/>
    </row>
    <row r="2890" spans="3:8" x14ac:dyDescent="0.2">
      <c r="C2890" s="5"/>
      <c r="F2890" s="5"/>
      <c r="H2890" s="5"/>
    </row>
    <row r="2891" spans="3:8" x14ac:dyDescent="0.2">
      <c r="C2891" s="5"/>
      <c r="F2891" s="5"/>
      <c r="H2891" s="5"/>
    </row>
    <row r="2892" spans="3:8" x14ac:dyDescent="0.2">
      <c r="C2892" s="5"/>
      <c r="F2892" s="5"/>
      <c r="H2892" s="5"/>
    </row>
    <row r="2893" spans="3:8" x14ac:dyDescent="0.2">
      <c r="C2893" s="5"/>
      <c r="F2893" s="5"/>
      <c r="H2893" s="5"/>
    </row>
    <row r="2894" spans="3:8" x14ac:dyDescent="0.2">
      <c r="C2894" s="5"/>
      <c r="F2894" s="5"/>
      <c r="H2894" s="5"/>
    </row>
    <row r="2895" spans="3:8" x14ac:dyDescent="0.2">
      <c r="C2895" s="5"/>
      <c r="F2895" s="5"/>
      <c r="H2895" s="5"/>
    </row>
    <row r="2896" spans="3:8" x14ac:dyDescent="0.2">
      <c r="C2896" s="5"/>
      <c r="F2896" s="5"/>
      <c r="H2896" s="5"/>
    </row>
    <row r="2897" spans="3:8" x14ac:dyDescent="0.2">
      <c r="C2897" s="5"/>
      <c r="F2897" s="5"/>
      <c r="H2897" s="5"/>
    </row>
    <row r="2898" spans="3:8" x14ac:dyDescent="0.2">
      <c r="C2898" s="5"/>
      <c r="F2898" s="5"/>
      <c r="H2898" s="5"/>
    </row>
    <row r="2899" spans="3:8" x14ac:dyDescent="0.2">
      <c r="C2899" s="5"/>
      <c r="F2899" s="5"/>
      <c r="H2899" s="5"/>
    </row>
    <row r="2900" spans="3:8" x14ac:dyDescent="0.2">
      <c r="C2900" s="5"/>
      <c r="F2900" s="5"/>
      <c r="H2900" s="5"/>
    </row>
    <row r="2901" spans="3:8" x14ac:dyDescent="0.2">
      <c r="C2901" s="5"/>
      <c r="F2901" s="5"/>
      <c r="H2901" s="5"/>
    </row>
    <row r="2902" spans="3:8" x14ac:dyDescent="0.2">
      <c r="C2902" s="5"/>
      <c r="F2902" s="5"/>
      <c r="H2902" s="5"/>
    </row>
    <row r="2903" spans="3:8" x14ac:dyDescent="0.2">
      <c r="C2903" s="5"/>
      <c r="F2903" s="5"/>
      <c r="H2903" s="5"/>
    </row>
    <row r="2904" spans="3:8" x14ac:dyDescent="0.2">
      <c r="C2904" s="5"/>
      <c r="F2904" s="5"/>
      <c r="H2904" s="5"/>
    </row>
    <row r="2905" spans="3:8" x14ac:dyDescent="0.2">
      <c r="C2905" s="5"/>
      <c r="F2905" s="5"/>
      <c r="H2905" s="5"/>
    </row>
    <row r="2906" spans="3:8" x14ac:dyDescent="0.2">
      <c r="C2906" s="5"/>
      <c r="F2906" s="5"/>
      <c r="H2906" s="5"/>
    </row>
    <row r="2907" spans="3:8" x14ac:dyDescent="0.2">
      <c r="C2907" s="5"/>
      <c r="F2907" s="5"/>
      <c r="H2907" s="5"/>
    </row>
    <row r="2908" spans="3:8" x14ac:dyDescent="0.2">
      <c r="C2908" s="5"/>
      <c r="F2908" s="5"/>
      <c r="H2908" s="5"/>
    </row>
    <row r="2909" spans="3:8" x14ac:dyDescent="0.2">
      <c r="C2909" s="5"/>
      <c r="F2909" s="5"/>
      <c r="H2909" s="5"/>
    </row>
    <row r="2910" spans="3:8" x14ac:dyDescent="0.2">
      <c r="C2910" s="5"/>
      <c r="F2910" s="5"/>
      <c r="H2910" s="5"/>
    </row>
    <row r="2911" spans="3:8" x14ac:dyDescent="0.2">
      <c r="C2911" s="5"/>
      <c r="F2911" s="5"/>
      <c r="H2911" s="5"/>
    </row>
    <row r="2912" spans="3:8" x14ac:dyDescent="0.2">
      <c r="C2912" s="5"/>
      <c r="F2912" s="5"/>
      <c r="H2912" s="5"/>
    </row>
    <row r="2913" spans="3:8" x14ac:dyDescent="0.2">
      <c r="C2913" s="5"/>
      <c r="F2913" s="5"/>
      <c r="H2913" s="5"/>
    </row>
    <row r="2914" spans="3:8" x14ac:dyDescent="0.2">
      <c r="C2914" s="5"/>
      <c r="F2914" s="5"/>
      <c r="H2914" s="5"/>
    </row>
    <row r="2915" spans="3:8" x14ac:dyDescent="0.2">
      <c r="C2915" s="5"/>
      <c r="F2915" s="5"/>
      <c r="H2915" s="5"/>
    </row>
    <row r="2916" spans="3:8" x14ac:dyDescent="0.2">
      <c r="C2916" s="5"/>
      <c r="F2916" s="5"/>
      <c r="H2916" s="5"/>
    </row>
    <row r="2917" spans="3:8" x14ac:dyDescent="0.2">
      <c r="C2917" s="5"/>
      <c r="F2917" s="5"/>
      <c r="H2917" s="5"/>
    </row>
    <row r="2918" spans="3:8" x14ac:dyDescent="0.2">
      <c r="C2918" s="5"/>
      <c r="F2918" s="5"/>
      <c r="H2918" s="5"/>
    </row>
    <row r="2919" spans="3:8" x14ac:dyDescent="0.2">
      <c r="C2919" s="5"/>
      <c r="F2919" s="5"/>
      <c r="H2919" s="5"/>
    </row>
    <row r="2920" spans="3:8" x14ac:dyDescent="0.2">
      <c r="C2920" s="5"/>
      <c r="F2920" s="5"/>
      <c r="H2920" s="5"/>
    </row>
    <row r="2921" spans="3:8" x14ac:dyDescent="0.2">
      <c r="C2921" s="5"/>
      <c r="F2921" s="5"/>
      <c r="H2921" s="5"/>
    </row>
    <row r="2922" spans="3:8" x14ac:dyDescent="0.2">
      <c r="C2922" s="5"/>
      <c r="F2922" s="5"/>
      <c r="H2922" s="5"/>
    </row>
    <row r="2923" spans="3:8" x14ac:dyDescent="0.2">
      <c r="C2923" s="5"/>
      <c r="F2923" s="5"/>
      <c r="H2923" s="5"/>
    </row>
    <row r="2924" spans="3:8" x14ac:dyDescent="0.2">
      <c r="C2924" s="5"/>
      <c r="F2924" s="5"/>
      <c r="H2924" s="5"/>
    </row>
    <row r="2925" spans="3:8" x14ac:dyDescent="0.2">
      <c r="C2925" s="5"/>
      <c r="F2925" s="5"/>
      <c r="H2925" s="5"/>
    </row>
    <row r="2926" spans="3:8" x14ac:dyDescent="0.2">
      <c r="C2926" s="5"/>
      <c r="F2926" s="5"/>
      <c r="H2926" s="5"/>
    </row>
    <row r="2927" spans="3:8" x14ac:dyDescent="0.2">
      <c r="C2927" s="5"/>
      <c r="F2927" s="5"/>
      <c r="H2927" s="5"/>
    </row>
    <row r="2928" spans="3:8" x14ac:dyDescent="0.2">
      <c r="C2928" s="5"/>
      <c r="F2928" s="5"/>
      <c r="H2928" s="5"/>
    </row>
    <row r="2929" spans="3:8" x14ac:dyDescent="0.2">
      <c r="C2929" s="5"/>
      <c r="F2929" s="5"/>
      <c r="H2929" s="5"/>
    </row>
    <row r="2930" spans="3:8" x14ac:dyDescent="0.2">
      <c r="C2930" s="5"/>
      <c r="F2930" s="5"/>
      <c r="H2930" s="5"/>
    </row>
    <row r="2931" spans="3:8" x14ac:dyDescent="0.2">
      <c r="C2931" s="5"/>
      <c r="F2931" s="5"/>
      <c r="H2931" s="5"/>
    </row>
    <row r="2932" spans="3:8" x14ac:dyDescent="0.2">
      <c r="C2932" s="5"/>
      <c r="F2932" s="5"/>
      <c r="H2932" s="5"/>
    </row>
    <row r="2933" spans="3:8" x14ac:dyDescent="0.2">
      <c r="C2933" s="5"/>
      <c r="F2933" s="5"/>
      <c r="H2933" s="5"/>
    </row>
    <row r="2934" spans="3:8" x14ac:dyDescent="0.2">
      <c r="C2934" s="5"/>
      <c r="F2934" s="5"/>
      <c r="H2934" s="5"/>
    </row>
    <row r="2935" spans="3:8" x14ac:dyDescent="0.2">
      <c r="C2935" s="5"/>
      <c r="F2935" s="5"/>
      <c r="H2935" s="5"/>
    </row>
    <row r="2936" spans="3:8" x14ac:dyDescent="0.2">
      <c r="C2936" s="5"/>
      <c r="F2936" s="5"/>
      <c r="H2936" s="5"/>
    </row>
    <row r="2937" spans="3:8" x14ac:dyDescent="0.2">
      <c r="C2937" s="5"/>
      <c r="F2937" s="5"/>
      <c r="H2937" s="5"/>
    </row>
    <row r="2938" spans="3:8" x14ac:dyDescent="0.2">
      <c r="C2938" s="5"/>
      <c r="F2938" s="5"/>
      <c r="H2938" s="5"/>
    </row>
    <row r="2939" spans="3:8" x14ac:dyDescent="0.2">
      <c r="C2939" s="5"/>
      <c r="F2939" s="5"/>
      <c r="H2939" s="5"/>
    </row>
    <row r="2940" spans="3:8" x14ac:dyDescent="0.2">
      <c r="C2940" s="5"/>
      <c r="F2940" s="5"/>
      <c r="H2940" s="5"/>
    </row>
    <row r="2941" spans="3:8" x14ac:dyDescent="0.2">
      <c r="C2941" s="5"/>
      <c r="F2941" s="5"/>
      <c r="H2941" s="5"/>
    </row>
    <row r="2942" spans="3:8" x14ac:dyDescent="0.2">
      <c r="C2942" s="5"/>
      <c r="F2942" s="5"/>
      <c r="H2942" s="5"/>
    </row>
    <row r="2943" spans="3:8" x14ac:dyDescent="0.2">
      <c r="C2943" s="5"/>
      <c r="F2943" s="5"/>
      <c r="H2943" s="5"/>
    </row>
    <row r="2944" spans="3:8" x14ac:dyDescent="0.2">
      <c r="C2944" s="5"/>
      <c r="F2944" s="5"/>
      <c r="H2944" s="5"/>
    </row>
    <row r="2945" spans="3:8" x14ac:dyDescent="0.2">
      <c r="C2945" s="5"/>
      <c r="F2945" s="5"/>
      <c r="H2945" s="5"/>
    </row>
    <row r="2946" spans="3:8" x14ac:dyDescent="0.2">
      <c r="C2946" s="5"/>
      <c r="F2946" s="5"/>
      <c r="H2946" s="5"/>
    </row>
    <row r="2947" spans="3:8" x14ac:dyDescent="0.2">
      <c r="C2947" s="5"/>
      <c r="F2947" s="5"/>
      <c r="H2947" s="5"/>
    </row>
    <row r="2948" spans="3:8" x14ac:dyDescent="0.2">
      <c r="C2948" s="5"/>
      <c r="F2948" s="5"/>
      <c r="H2948" s="5"/>
    </row>
    <row r="2949" spans="3:8" x14ac:dyDescent="0.2">
      <c r="C2949" s="5"/>
      <c r="F2949" s="5"/>
      <c r="H2949" s="5"/>
    </row>
    <row r="2950" spans="3:8" x14ac:dyDescent="0.2">
      <c r="C2950" s="5"/>
      <c r="F2950" s="5"/>
      <c r="H2950" s="5"/>
    </row>
    <row r="2951" spans="3:8" x14ac:dyDescent="0.2">
      <c r="C2951" s="5"/>
      <c r="F2951" s="5"/>
      <c r="H2951" s="5"/>
    </row>
    <row r="2952" spans="3:8" x14ac:dyDescent="0.2">
      <c r="C2952" s="5"/>
      <c r="F2952" s="5"/>
      <c r="H2952" s="5"/>
    </row>
    <row r="2953" spans="3:8" x14ac:dyDescent="0.2">
      <c r="C2953" s="5"/>
      <c r="F2953" s="5"/>
      <c r="H2953" s="5"/>
    </row>
    <row r="2954" spans="3:8" x14ac:dyDescent="0.2">
      <c r="C2954" s="5"/>
      <c r="F2954" s="5"/>
      <c r="H2954" s="5"/>
    </row>
    <row r="2955" spans="3:8" x14ac:dyDescent="0.2">
      <c r="C2955" s="5"/>
      <c r="F2955" s="5"/>
      <c r="H2955" s="5"/>
    </row>
    <row r="2956" spans="3:8" x14ac:dyDescent="0.2">
      <c r="C2956" s="5"/>
      <c r="F2956" s="5"/>
      <c r="H2956" s="5"/>
    </row>
    <row r="2957" spans="3:8" x14ac:dyDescent="0.2">
      <c r="C2957" s="5"/>
      <c r="F2957" s="5"/>
      <c r="H2957" s="5"/>
    </row>
    <row r="2958" spans="3:8" x14ac:dyDescent="0.2">
      <c r="C2958" s="5"/>
      <c r="F2958" s="5"/>
      <c r="H2958" s="5"/>
    </row>
    <row r="2959" spans="3:8" x14ac:dyDescent="0.2">
      <c r="C2959" s="5"/>
      <c r="F2959" s="5"/>
      <c r="H2959" s="5"/>
    </row>
    <row r="2960" spans="3:8" x14ac:dyDescent="0.2">
      <c r="C2960" s="5"/>
      <c r="F2960" s="5"/>
      <c r="H2960" s="5"/>
    </row>
    <row r="2961" spans="3:8" x14ac:dyDescent="0.2">
      <c r="C2961" s="5"/>
      <c r="F2961" s="5"/>
      <c r="H2961" s="5"/>
    </row>
    <row r="2962" spans="3:8" x14ac:dyDescent="0.2">
      <c r="C2962" s="5"/>
      <c r="F2962" s="5"/>
      <c r="H2962" s="5"/>
    </row>
    <row r="2963" spans="3:8" x14ac:dyDescent="0.2">
      <c r="C2963" s="5"/>
      <c r="F2963" s="5"/>
      <c r="H2963" s="5"/>
    </row>
    <row r="2964" spans="3:8" x14ac:dyDescent="0.2">
      <c r="C2964" s="5"/>
      <c r="F2964" s="5"/>
      <c r="H2964" s="5"/>
    </row>
    <row r="2965" spans="3:8" x14ac:dyDescent="0.2">
      <c r="C2965" s="5"/>
      <c r="F2965" s="5"/>
      <c r="H2965" s="5"/>
    </row>
    <row r="2966" spans="3:8" x14ac:dyDescent="0.2">
      <c r="C2966" s="5"/>
      <c r="F2966" s="5"/>
      <c r="H2966" s="5"/>
    </row>
    <row r="2967" spans="3:8" x14ac:dyDescent="0.2">
      <c r="C2967" s="5"/>
      <c r="F2967" s="5"/>
      <c r="H2967" s="5"/>
    </row>
    <row r="2968" spans="3:8" x14ac:dyDescent="0.2">
      <c r="C2968" s="5"/>
      <c r="F2968" s="5"/>
      <c r="H2968" s="5"/>
    </row>
    <row r="2969" spans="3:8" x14ac:dyDescent="0.2">
      <c r="C2969" s="5"/>
      <c r="F2969" s="5"/>
      <c r="H2969" s="5"/>
    </row>
    <row r="2970" spans="3:8" x14ac:dyDescent="0.2">
      <c r="C2970" s="5"/>
      <c r="F2970" s="5"/>
      <c r="H2970" s="5"/>
    </row>
    <row r="2971" spans="3:8" x14ac:dyDescent="0.2">
      <c r="C2971" s="5"/>
      <c r="F2971" s="5"/>
      <c r="H2971" s="5"/>
    </row>
    <row r="2972" spans="3:8" x14ac:dyDescent="0.2">
      <c r="C2972" s="5"/>
      <c r="F2972" s="5"/>
      <c r="H2972" s="5"/>
    </row>
    <row r="2973" spans="3:8" x14ac:dyDescent="0.2">
      <c r="C2973" s="5"/>
      <c r="F2973" s="5"/>
      <c r="H2973" s="5"/>
    </row>
    <row r="2974" spans="3:8" x14ac:dyDescent="0.2">
      <c r="C2974" s="5"/>
      <c r="F2974" s="5"/>
      <c r="H2974" s="5"/>
    </row>
    <row r="2975" spans="3:8" x14ac:dyDescent="0.2">
      <c r="C2975" s="5"/>
      <c r="F2975" s="5"/>
      <c r="H2975" s="5"/>
    </row>
    <row r="2976" spans="3:8" x14ac:dyDescent="0.2">
      <c r="C2976" s="5"/>
      <c r="F2976" s="5"/>
      <c r="H2976" s="5"/>
    </row>
    <row r="2977" spans="3:8" x14ac:dyDescent="0.2">
      <c r="C2977" s="5"/>
      <c r="F2977" s="5"/>
      <c r="H2977" s="5"/>
    </row>
    <row r="2978" spans="3:8" x14ac:dyDescent="0.2">
      <c r="C2978" s="5"/>
      <c r="F2978" s="5"/>
      <c r="H2978" s="5"/>
    </row>
    <row r="2979" spans="3:8" x14ac:dyDescent="0.2">
      <c r="C2979" s="5"/>
      <c r="F2979" s="5"/>
      <c r="H2979" s="5"/>
    </row>
    <row r="2980" spans="3:8" x14ac:dyDescent="0.2">
      <c r="C2980" s="5"/>
      <c r="F2980" s="5"/>
      <c r="H2980" s="5"/>
    </row>
    <row r="2981" spans="3:8" x14ac:dyDescent="0.2">
      <c r="C2981" s="5"/>
      <c r="F2981" s="5"/>
      <c r="H2981" s="5"/>
    </row>
    <row r="2982" spans="3:8" x14ac:dyDescent="0.2">
      <c r="C2982" s="5"/>
      <c r="F2982" s="5"/>
      <c r="H2982" s="5"/>
    </row>
    <row r="2983" spans="3:8" x14ac:dyDescent="0.2">
      <c r="C2983" s="5"/>
      <c r="F2983" s="5"/>
      <c r="H2983" s="5"/>
    </row>
    <row r="2984" spans="3:8" x14ac:dyDescent="0.2">
      <c r="C2984" s="5"/>
      <c r="F2984" s="5"/>
      <c r="H2984" s="5"/>
    </row>
    <row r="2985" spans="3:8" x14ac:dyDescent="0.2">
      <c r="C2985" s="5"/>
      <c r="F2985" s="5"/>
      <c r="H2985" s="5"/>
    </row>
    <row r="2986" spans="3:8" x14ac:dyDescent="0.2">
      <c r="C2986" s="5"/>
      <c r="F2986" s="5"/>
      <c r="H2986" s="5"/>
    </row>
    <row r="2987" spans="3:8" x14ac:dyDescent="0.2">
      <c r="C2987" s="5"/>
      <c r="F2987" s="5"/>
      <c r="H2987" s="5"/>
    </row>
    <row r="2988" spans="3:8" x14ac:dyDescent="0.2">
      <c r="C2988" s="5"/>
      <c r="F2988" s="5"/>
      <c r="H2988" s="5"/>
    </row>
    <row r="2989" spans="3:8" x14ac:dyDescent="0.2">
      <c r="C2989" s="5"/>
      <c r="F2989" s="5"/>
      <c r="H2989" s="5"/>
    </row>
    <row r="2990" spans="3:8" x14ac:dyDescent="0.2">
      <c r="C2990" s="5"/>
      <c r="F2990" s="5"/>
      <c r="H2990" s="5"/>
    </row>
    <row r="2991" spans="3:8" x14ac:dyDescent="0.2">
      <c r="C2991" s="5"/>
      <c r="F2991" s="5"/>
      <c r="H2991" s="5"/>
    </row>
    <row r="2992" spans="3:8" x14ac:dyDescent="0.2">
      <c r="C2992" s="5"/>
      <c r="F2992" s="5"/>
      <c r="H2992" s="5"/>
    </row>
    <row r="2993" spans="3:8" x14ac:dyDescent="0.2">
      <c r="C2993" s="5"/>
      <c r="F2993" s="5"/>
      <c r="H2993" s="5"/>
    </row>
    <row r="2994" spans="3:8" x14ac:dyDescent="0.2">
      <c r="C2994" s="5"/>
      <c r="F2994" s="5"/>
      <c r="H2994" s="5"/>
    </row>
    <row r="2995" spans="3:8" x14ac:dyDescent="0.2">
      <c r="C2995" s="5"/>
      <c r="F2995" s="5"/>
      <c r="H2995" s="5"/>
    </row>
    <row r="2996" spans="3:8" x14ac:dyDescent="0.2">
      <c r="C2996" s="5"/>
      <c r="F2996" s="5"/>
      <c r="H2996" s="5"/>
    </row>
    <row r="2997" spans="3:8" x14ac:dyDescent="0.2">
      <c r="C2997" s="5"/>
      <c r="F2997" s="5"/>
      <c r="H2997" s="5"/>
    </row>
    <row r="2998" spans="3:8" x14ac:dyDescent="0.2">
      <c r="C2998" s="5"/>
      <c r="F2998" s="5"/>
      <c r="H2998" s="5"/>
    </row>
    <row r="2999" spans="3:8" x14ac:dyDescent="0.2">
      <c r="C2999" s="5"/>
      <c r="F2999" s="5"/>
      <c r="H2999" s="5"/>
    </row>
    <row r="3000" spans="3:8" x14ac:dyDescent="0.2">
      <c r="C3000" s="5"/>
      <c r="F3000" s="5"/>
      <c r="H3000" s="5"/>
    </row>
    <row r="3001" spans="3:8" x14ac:dyDescent="0.2">
      <c r="C3001" s="5"/>
      <c r="F3001" s="5"/>
      <c r="H3001" s="5"/>
    </row>
    <row r="3002" spans="3:8" x14ac:dyDescent="0.2">
      <c r="C3002" s="5"/>
      <c r="F3002" s="5"/>
      <c r="H3002" s="5"/>
    </row>
    <row r="3003" spans="3:8" x14ac:dyDescent="0.2">
      <c r="C3003" s="5"/>
      <c r="F3003" s="5"/>
      <c r="H3003" s="5"/>
    </row>
    <row r="3004" spans="3:8" x14ac:dyDescent="0.2">
      <c r="C3004" s="5"/>
      <c r="F3004" s="5"/>
      <c r="H3004" s="5"/>
    </row>
    <row r="3005" spans="3:8" x14ac:dyDescent="0.2">
      <c r="C3005" s="5"/>
      <c r="F3005" s="5"/>
      <c r="H3005" s="5"/>
    </row>
    <row r="3006" spans="3:8" x14ac:dyDescent="0.2">
      <c r="C3006" s="5"/>
      <c r="F3006" s="5"/>
      <c r="H3006" s="5"/>
    </row>
    <row r="3007" spans="3:8" x14ac:dyDescent="0.2">
      <c r="C3007" s="5"/>
      <c r="F3007" s="5"/>
      <c r="H3007" s="5"/>
    </row>
    <row r="3008" spans="3:8" x14ac:dyDescent="0.2">
      <c r="C3008" s="5"/>
      <c r="F3008" s="5"/>
      <c r="H3008" s="5"/>
    </row>
    <row r="3009" spans="3:8" x14ac:dyDescent="0.2">
      <c r="C3009" s="5"/>
      <c r="F3009" s="5"/>
      <c r="H3009" s="5"/>
    </row>
    <row r="3010" spans="3:8" x14ac:dyDescent="0.2">
      <c r="C3010" s="5"/>
      <c r="F3010" s="5"/>
      <c r="H3010" s="5"/>
    </row>
    <row r="3011" spans="3:8" x14ac:dyDescent="0.2">
      <c r="C3011" s="5"/>
      <c r="F3011" s="5"/>
      <c r="H3011" s="5"/>
    </row>
    <row r="3012" spans="3:8" x14ac:dyDescent="0.2">
      <c r="C3012" s="5"/>
      <c r="F3012" s="5"/>
      <c r="H3012" s="5"/>
    </row>
    <row r="3013" spans="3:8" x14ac:dyDescent="0.2">
      <c r="C3013" s="5"/>
      <c r="F3013" s="5"/>
      <c r="H3013" s="5"/>
    </row>
    <row r="3014" spans="3:8" x14ac:dyDescent="0.2">
      <c r="C3014" s="5"/>
      <c r="F3014" s="5"/>
      <c r="H3014" s="5"/>
    </row>
    <row r="3015" spans="3:8" x14ac:dyDescent="0.2">
      <c r="C3015" s="5"/>
      <c r="F3015" s="5"/>
      <c r="H3015" s="5"/>
    </row>
    <row r="3016" spans="3:8" x14ac:dyDescent="0.2">
      <c r="C3016" s="5"/>
      <c r="F3016" s="5"/>
      <c r="H3016" s="5"/>
    </row>
    <row r="3017" spans="3:8" x14ac:dyDescent="0.2">
      <c r="C3017" s="5"/>
      <c r="F3017" s="5"/>
      <c r="H3017" s="5"/>
    </row>
    <row r="3018" spans="3:8" x14ac:dyDescent="0.2">
      <c r="C3018" s="5"/>
      <c r="F3018" s="5"/>
      <c r="H3018" s="5"/>
    </row>
    <row r="3019" spans="3:8" x14ac:dyDescent="0.2">
      <c r="C3019" s="5"/>
      <c r="F3019" s="5"/>
      <c r="H3019" s="5"/>
    </row>
    <row r="3020" spans="3:8" x14ac:dyDescent="0.2">
      <c r="C3020" s="5"/>
      <c r="F3020" s="5"/>
      <c r="H3020" s="5"/>
    </row>
    <row r="3021" spans="3:8" x14ac:dyDescent="0.2">
      <c r="C3021" s="5"/>
      <c r="F3021" s="5"/>
      <c r="H3021" s="5"/>
    </row>
    <row r="3022" spans="3:8" x14ac:dyDescent="0.2">
      <c r="C3022" s="5"/>
      <c r="F3022" s="5"/>
      <c r="H3022" s="5"/>
    </row>
    <row r="3023" spans="3:8" x14ac:dyDescent="0.2">
      <c r="C3023" s="5"/>
      <c r="F3023" s="5"/>
      <c r="H3023" s="5"/>
    </row>
    <row r="3024" spans="3:8" x14ac:dyDescent="0.2">
      <c r="C3024" s="5"/>
      <c r="F3024" s="5"/>
      <c r="H3024" s="5"/>
    </row>
    <row r="3025" spans="3:8" x14ac:dyDescent="0.2">
      <c r="C3025" s="5"/>
      <c r="F3025" s="5"/>
      <c r="H3025" s="5"/>
    </row>
    <row r="3026" spans="3:8" x14ac:dyDescent="0.2">
      <c r="C3026" s="5"/>
      <c r="F3026" s="5"/>
      <c r="H3026" s="5"/>
    </row>
    <row r="3027" spans="3:8" x14ac:dyDescent="0.2">
      <c r="C3027" s="5"/>
      <c r="F3027" s="5"/>
      <c r="H3027" s="5"/>
    </row>
    <row r="3028" spans="3:8" x14ac:dyDescent="0.2">
      <c r="C3028" s="5"/>
      <c r="F3028" s="5"/>
      <c r="H3028" s="5"/>
    </row>
    <row r="3029" spans="3:8" x14ac:dyDescent="0.2">
      <c r="C3029" s="5"/>
      <c r="F3029" s="5"/>
      <c r="H3029" s="5"/>
    </row>
    <row r="3030" spans="3:8" x14ac:dyDescent="0.2">
      <c r="C3030" s="5"/>
      <c r="F3030" s="5"/>
      <c r="H3030" s="5"/>
    </row>
    <row r="3031" spans="3:8" x14ac:dyDescent="0.2">
      <c r="C3031" s="5"/>
      <c r="F3031" s="5"/>
      <c r="H3031" s="5"/>
    </row>
    <row r="3032" spans="3:8" x14ac:dyDescent="0.2">
      <c r="C3032" s="5"/>
      <c r="F3032" s="5"/>
      <c r="H3032" s="5"/>
    </row>
    <row r="3033" spans="3:8" x14ac:dyDescent="0.2">
      <c r="C3033" s="5"/>
      <c r="F3033" s="5"/>
      <c r="H3033" s="5"/>
    </row>
    <row r="3034" spans="3:8" x14ac:dyDescent="0.2">
      <c r="C3034" s="5"/>
      <c r="F3034" s="5"/>
      <c r="H3034" s="5"/>
    </row>
    <row r="3035" spans="3:8" x14ac:dyDescent="0.2">
      <c r="C3035" s="5"/>
      <c r="F3035" s="5"/>
      <c r="H3035" s="5"/>
    </row>
    <row r="3036" spans="3:8" x14ac:dyDescent="0.2">
      <c r="C3036" s="5"/>
      <c r="F3036" s="5"/>
      <c r="H3036" s="5"/>
    </row>
    <row r="3037" spans="3:8" x14ac:dyDescent="0.2">
      <c r="C3037" s="5"/>
      <c r="F3037" s="5"/>
      <c r="H3037" s="5"/>
    </row>
    <row r="3038" spans="3:8" x14ac:dyDescent="0.2">
      <c r="C3038" s="5"/>
      <c r="F3038" s="5"/>
      <c r="H3038" s="5"/>
    </row>
    <row r="3039" spans="3:8" x14ac:dyDescent="0.2">
      <c r="C3039" s="5"/>
      <c r="F3039" s="5"/>
      <c r="H3039" s="5"/>
    </row>
    <row r="3040" spans="3:8" x14ac:dyDescent="0.2">
      <c r="C3040" s="5"/>
      <c r="F3040" s="5"/>
      <c r="H3040" s="5"/>
    </row>
    <row r="3041" spans="3:8" x14ac:dyDescent="0.2">
      <c r="C3041" s="5"/>
      <c r="F3041" s="5"/>
      <c r="H3041" s="5"/>
    </row>
    <row r="3042" spans="3:8" x14ac:dyDescent="0.2">
      <c r="C3042" s="5"/>
      <c r="F3042" s="5"/>
      <c r="H3042" s="5"/>
    </row>
    <row r="3043" spans="3:8" x14ac:dyDescent="0.2">
      <c r="C3043" s="5"/>
      <c r="F3043" s="5"/>
      <c r="H3043" s="5"/>
    </row>
    <row r="3044" spans="3:8" x14ac:dyDescent="0.2">
      <c r="C3044" s="5"/>
      <c r="F3044" s="5"/>
      <c r="H3044" s="5"/>
    </row>
    <row r="3045" spans="3:8" x14ac:dyDescent="0.2">
      <c r="C3045" s="5"/>
      <c r="F3045" s="5"/>
      <c r="H3045" s="5"/>
    </row>
    <row r="3046" spans="3:8" x14ac:dyDescent="0.2">
      <c r="C3046" s="5"/>
      <c r="F3046" s="5"/>
      <c r="H3046" s="5"/>
    </row>
    <row r="3047" spans="3:8" x14ac:dyDescent="0.2">
      <c r="C3047" s="5"/>
      <c r="F3047" s="5"/>
      <c r="H3047" s="5"/>
    </row>
    <row r="3048" spans="3:8" x14ac:dyDescent="0.2">
      <c r="C3048" s="5"/>
      <c r="F3048" s="5"/>
      <c r="H3048" s="5"/>
    </row>
    <row r="3049" spans="3:8" x14ac:dyDescent="0.2">
      <c r="C3049" s="5"/>
      <c r="F3049" s="5"/>
      <c r="H3049" s="5"/>
    </row>
    <row r="3050" spans="3:8" x14ac:dyDescent="0.2">
      <c r="C3050" s="5"/>
      <c r="F3050" s="5"/>
      <c r="H3050" s="5"/>
    </row>
    <row r="3051" spans="3:8" x14ac:dyDescent="0.2">
      <c r="C3051" s="5"/>
      <c r="F3051" s="5"/>
      <c r="H3051" s="5"/>
    </row>
    <row r="3052" spans="3:8" x14ac:dyDescent="0.2">
      <c r="C3052" s="5"/>
      <c r="F3052" s="5"/>
      <c r="H3052" s="5"/>
    </row>
    <row r="3053" spans="3:8" x14ac:dyDescent="0.2">
      <c r="C3053" s="5"/>
      <c r="F3053" s="5"/>
      <c r="H3053" s="5"/>
    </row>
    <row r="3054" spans="3:8" x14ac:dyDescent="0.2">
      <c r="C3054" s="5"/>
      <c r="F3054" s="5"/>
      <c r="H3054" s="5"/>
    </row>
    <row r="3055" spans="3:8" x14ac:dyDescent="0.2">
      <c r="C3055" s="5"/>
      <c r="F3055" s="5"/>
      <c r="H3055" s="5"/>
    </row>
    <row r="3056" spans="3:8" x14ac:dyDescent="0.2">
      <c r="C3056" s="5"/>
      <c r="F3056" s="5"/>
      <c r="H3056" s="5"/>
    </row>
    <row r="3057" spans="3:8" x14ac:dyDescent="0.2">
      <c r="C3057" s="5"/>
      <c r="F3057" s="5"/>
      <c r="H3057" s="5"/>
    </row>
    <row r="3058" spans="3:8" x14ac:dyDescent="0.2">
      <c r="C3058" s="5"/>
      <c r="F3058" s="5"/>
      <c r="H3058" s="5"/>
    </row>
    <row r="3059" spans="3:8" x14ac:dyDescent="0.2">
      <c r="C3059" s="5"/>
      <c r="F3059" s="5"/>
      <c r="H3059" s="5"/>
    </row>
    <row r="3060" spans="3:8" x14ac:dyDescent="0.2">
      <c r="C3060" s="5"/>
      <c r="F3060" s="5"/>
      <c r="H3060" s="5"/>
    </row>
    <row r="3061" spans="3:8" x14ac:dyDescent="0.2">
      <c r="C3061" s="5"/>
      <c r="F3061" s="5"/>
      <c r="H3061" s="5"/>
    </row>
    <row r="3062" spans="3:8" x14ac:dyDescent="0.2">
      <c r="C3062" s="5"/>
      <c r="F3062" s="5"/>
      <c r="H3062" s="5"/>
    </row>
    <row r="3063" spans="3:8" x14ac:dyDescent="0.2">
      <c r="C3063" s="5"/>
      <c r="F3063" s="5"/>
      <c r="H3063" s="5"/>
    </row>
    <row r="3064" spans="3:8" x14ac:dyDescent="0.2">
      <c r="C3064" s="5"/>
      <c r="F3064" s="5"/>
      <c r="H3064" s="5"/>
    </row>
    <row r="3065" spans="3:8" x14ac:dyDescent="0.2">
      <c r="C3065" s="5"/>
      <c r="F3065" s="5"/>
      <c r="H3065" s="5"/>
    </row>
    <row r="3066" spans="3:8" x14ac:dyDescent="0.2">
      <c r="C3066" s="5"/>
      <c r="F3066" s="5"/>
      <c r="H3066" s="5"/>
    </row>
    <row r="3067" spans="3:8" x14ac:dyDescent="0.2">
      <c r="C3067" s="5"/>
      <c r="F3067" s="5"/>
      <c r="H3067" s="5"/>
    </row>
    <row r="3068" spans="3:8" x14ac:dyDescent="0.2">
      <c r="C3068" s="5"/>
      <c r="F3068" s="5"/>
      <c r="H3068" s="5"/>
    </row>
    <row r="3069" spans="3:8" x14ac:dyDescent="0.2">
      <c r="C3069" s="5"/>
      <c r="F3069" s="5"/>
      <c r="H3069" s="5"/>
    </row>
    <row r="3070" spans="3:8" x14ac:dyDescent="0.2">
      <c r="C3070" s="5"/>
      <c r="F3070" s="5"/>
      <c r="H3070" s="5"/>
    </row>
    <row r="3071" spans="3:8" x14ac:dyDescent="0.2">
      <c r="C3071" s="5"/>
      <c r="F3071" s="5"/>
      <c r="H3071" s="5"/>
    </row>
    <row r="3072" spans="3:8" x14ac:dyDescent="0.2">
      <c r="C3072" s="5"/>
      <c r="F3072" s="5"/>
      <c r="H3072" s="5"/>
    </row>
    <row r="3073" spans="3:8" x14ac:dyDescent="0.2">
      <c r="C3073" s="5"/>
      <c r="F3073" s="5"/>
      <c r="H3073" s="5"/>
    </row>
    <row r="3074" spans="3:8" x14ac:dyDescent="0.2">
      <c r="C3074" s="5"/>
      <c r="F3074" s="5"/>
      <c r="H3074" s="5"/>
    </row>
    <row r="3075" spans="3:8" x14ac:dyDescent="0.2">
      <c r="C3075" s="5"/>
      <c r="F3075" s="5"/>
      <c r="H3075" s="5"/>
    </row>
    <row r="3076" spans="3:8" x14ac:dyDescent="0.2">
      <c r="C3076" s="5"/>
      <c r="F3076" s="5"/>
      <c r="H3076" s="5"/>
    </row>
    <row r="3077" spans="3:8" x14ac:dyDescent="0.2">
      <c r="C3077" s="5"/>
      <c r="F3077" s="5"/>
      <c r="H3077" s="5"/>
    </row>
    <row r="3078" spans="3:8" x14ac:dyDescent="0.2">
      <c r="C3078" s="5"/>
      <c r="F3078" s="5"/>
      <c r="H3078" s="5"/>
    </row>
    <row r="3079" spans="3:8" x14ac:dyDescent="0.2">
      <c r="C3079" s="5"/>
      <c r="F3079" s="5"/>
      <c r="H3079" s="5"/>
    </row>
    <row r="3080" spans="3:8" x14ac:dyDescent="0.2">
      <c r="C3080" s="5"/>
      <c r="F3080" s="5"/>
      <c r="H3080" s="5"/>
    </row>
    <row r="3081" spans="3:8" x14ac:dyDescent="0.2">
      <c r="C3081" s="5"/>
      <c r="F3081" s="5"/>
      <c r="H3081" s="5"/>
    </row>
    <row r="3082" spans="3:8" x14ac:dyDescent="0.2">
      <c r="C3082" s="5"/>
      <c r="F3082" s="5"/>
      <c r="H3082" s="5"/>
    </row>
    <row r="3083" spans="3:8" x14ac:dyDescent="0.2">
      <c r="C3083" s="5"/>
      <c r="F3083" s="5"/>
      <c r="H3083" s="5"/>
    </row>
    <row r="3084" spans="3:8" x14ac:dyDescent="0.2">
      <c r="C3084" s="5"/>
      <c r="F3084" s="5"/>
      <c r="H3084" s="5"/>
    </row>
    <row r="3085" spans="3:8" x14ac:dyDescent="0.2">
      <c r="C3085" s="5"/>
      <c r="F3085" s="5"/>
      <c r="H3085" s="5"/>
    </row>
    <row r="3086" spans="3:8" x14ac:dyDescent="0.2">
      <c r="C3086" s="5"/>
      <c r="F3086" s="5"/>
      <c r="H3086" s="5"/>
    </row>
    <row r="3087" spans="3:8" x14ac:dyDescent="0.2">
      <c r="C3087" s="5"/>
      <c r="F3087" s="5"/>
      <c r="H3087" s="5"/>
    </row>
    <row r="3088" spans="3:8" x14ac:dyDescent="0.2">
      <c r="C3088" s="5"/>
      <c r="F3088" s="5"/>
      <c r="H3088" s="5"/>
    </row>
    <row r="3089" spans="3:8" x14ac:dyDescent="0.2">
      <c r="C3089" s="5"/>
      <c r="F3089" s="5"/>
      <c r="H3089" s="5"/>
    </row>
    <row r="3090" spans="3:8" x14ac:dyDescent="0.2">
      <c r="C3090" s="5"/>
      <c r="F3090" s="5"/>
      <c r="H3090" s="5"/>
    </row>
    <row r="3091" spans="3:8" x14ac:dyDescent="0.2">
      <c r="C3091" s="5"/>
      <c r="F3091" s="5"/>
      <c r="H3091" s="5"/>
    </row>
    <row r="3092" spans="3:8" x14ac:dyDescent="0.2">
      <c r="C3092" s="5"/>
      <c r="F3092" s="5"/>
      <c r="H3092" s="5"/>
    </row>
    <row r="3093" spans="3:8" x14ac:dyDescent="0.2">
      <c r="C3093" s="5"/>
      <c r="F3093" s="5"/>
      <c r="H3093" s="5"/>
    </row>
    <row r="3094" spans="3:8" x14ac:dyDescent="0.2">
      <c r="C3094" s="5"/>
      <c r="F3094" s="5"/>
      <c r="H3094" s="5"/>
    </row>
    <row r="3095" spans="3:8" x14ac:dyDescent="0.2">
      <c r="C3095" s="5"/>
      <c r="F3095" s="5"/>
      <c r="H3095" s="5"/>
    </row>
    <row r="3096" spans="3:8" x14ac:dyDescent="0.2">
      <c r="C3096" s="5"/>
      <c r="F3096" s="5"/>
      <c r="H3096" s="5"/>
    </row>
    <row r="3097" spans="3:8" x14ac:dyDescent="0.2">
      <c r="C3097" s="5"/>
      <c r="F3097" s="5"/>
      <c r="H3097" s="5"/>
    </row>
    <row r="3098" spans="3:8" x14ac:dyDescent="0.2">
      <c r="C3098" s="5"/>
      <c r="F3098" s="5"/>
      <c r="H3098" s="5"/>
    </row>
    <row r="3099" spans="3:8" x14ac:dyDescent="0.2">
      <c r="C3099" s="5"/>
      <c r="F3099" s="5"/>
      <c r="H3099" s="5"/>
    </row>
    <row r="3100" spans="3:8" x14ac:dyDescent="0.2">
      <c r="C3100" s="5"/>
      <c r="F3100" s="5"/>
      <c r="H3100" s="5"/>
    </row>
    <row r="3101" spans="3:8" x14ac:dyDescent="0.2">
      <c r="C3101" s="5"/>
      <c r="F3101" s="5"/>
      <c r="H3101" s="5"/>
    </row>
    <row r="3102" spans="3:8" x14ac:dyDescent="0.2">
      <c r="C3102" s="5"/>
      <c r="F3102" s="5"/>
      <c r="H3102" s="5"/>
    </row>
    <row r="3103" spans="3:8" x14ac:dyDescent="0.2">
      <c r="C3103" s="5"/>
      <c r="F3103" s="5"/>
      <c r="H3103" s="5"/>
    </row>
    <row r="3104" spans="3:8" x14ac:dyDescent="0.2">
      <c r="C3104" s="5"/>
      <c r="F3104" s="5"/>
      <c r="H3104" s="5"/>
    </row>
    <row r="3105" spans="3:8" x14ac:dyDescent="0.2">
      <c r="C3105" s="5"/>
      <c r="F3105" s="5"/>
      <c r="H3105" s="5"/>
    </row>
    <row r="3106" spans="3:8" x14ac:dyDescent="0.2">
      <c r="C3106" s="5"/>
      <c r="F3106" s="5"/>
      <c r="H3106" s="5"/>
    </row>
    <row r="3107" spans="3:8" x14ac:dyDescent="0.2">
      <c r="C3107" s="5"/>
      <c r="F3107" s="5"/>
      <c r="H3107" s="5"/>
    </row>
    <row r="3108" spans="3:8" x14ac:dyDescent="0.2">
      <c r="C3108" s="5"/>
      <c r="F3108" s="5"/>
      <c r="H3108" s="5"/>
    </row>
    <row r="3109" spans="3:8" x14ac:dyDescent="0.2">
      <c r="C3109" s="5"/>
      <c r="F3109" s="5"/>
      <c r="H3109" s="5"/>
    </row>
    <row r="3110" spans="3:8" x14ac:dyDescent="0.2">
      <c r="C3110" s="5"/>
      <c r="F3110" s="5"/>
      <c r="H3110" s="5"/>
    </row>
    <row r="3111" spans="3:8" x14ac:dyDescent="0.2">
      <c r="C3111" s="5"/>
      <c r="F3111" s="5"/>
      <c r="H3111" s="5"/>
    </row>
    <row r="3112" spans="3:8" x14ac:dyDescent="0.2">
      <c r="C3112" s="5"/>
      <c r="F3112" s="5"/>
      <c r="H3112" s="5"/>
    </row>
    <row r="3113" spans="3:8" x14ac:dyDescent="0.2">
      <c r="C3113" s="5"/>
      <c r="F3113" s="5"/>
      <c r="H3113" s="5"/>
    </row>
    <row r="3114" spans="3:8" x14ac:dyDescent="0.2">
      <c r="C3114" s="5"/>
      <c r="F3114" s="5"/>
      <c r="H3114" s="5"/>
    </row>
    <row r="3115" spans="3:8" x14ac:dyDescent="0.2">
      <c r="C3115" s="5"/>
      <c r="F3115" s="5"/>
      <c r="H3115" s="5"/>
    </row>
    <row r="3116" spans="3:8" x14ac:dyDescent="0.2">
      <c r="C3116" s="5"/>
      <c r="F3116" s="5"/>
      <c r="H3116" s="5"/>
    </row>
    <row r="3117" spans="3:8" x14ac:dyDescent="0.2">
      <c r="C3117" s="5"/>
      <c r="F3117" s="5"/>
      <c r="H3117" s="5"/>
    </row>
    <row r="3118" spans="3:8" x14ac:dyDescent="0.2">
      <c r="C3118" s="5"/>
      <c r="F3118" s="5"/>
      <c r="H3118" s="5"/>
    </row>
    <row r="3119" spans="3:8" x14ac:dyDescent="0.2">
      <c r="C3119" s="5"/>
      <c r="F3119" s="5"/>
      <c r="H3119" s="5"/>
    </row>
    <row r="3120" spans="3:8" x14ac:dyDescent="0.2">
      <c r="C3120" s="5"/>
      <c r="F3120" s="5"/>
      <c r="H3120" s="5"/>
    </row>
    <row r="3121" spans="3:8" x14ac:dyDescent="0.2">
      <c r="C3121" s="5"/>
      <c r="F3121" s="5"/>
      <c r="H3121" s="5"/>
    </row>
    <row r="3122" spans="3:8" x14ac:dyDescent="0.2">
      <c r="C3122" s="5"/>
      <c r="F3122" s="5"/>
      <c r="H3122" s="5"/>
    </row>
    <row r="3123" spans="3:8" x14ac:dyDescent="0.2">
      <c r="C3123" s="5"/>
      <c r="F3123" s="5"/>
      <c r="H3123" s="5"/>
    </row>
    <row r="3124" spans="3:8" x14ac:dyDescent="0.2">
      <c r="C3124" s="5"/>
      <c r="F3124" s="5"/>
      <c r="H3124" s="5"/>
    </row>
    <row r="3125" spans="3:8" x14ac:dyDescent="0.2">
      <c r="C3125" s="5"/>
      <c r="F3125" s="5"/>
      <c r="H3125" s="5"/>
    </row>
    <row r="3126" spans="3:8" x14ac:dyDescent="0.2">
      <c r="C3126" s="5"/>
      <c r="F3126" s="5"/>
      <c r="H3126" s="5"/>
    </row>
    <row r="3127" spans="3:8" x14ac:dyDescent="0.2">
      <c r="C3127" s="5"/>
      <c r="F3127" s="5"/>
      <c r="H3127" s="5"/>
    </row>
    <row r="3128" spans="3:8" x14ac:dyDescent="0.2">
      <c r="C3128" s="5"/>
      <c r="F3128" s="5"/>
      <c r="H3128" s="5"/>
    </row>
    <row r="3129" spans="3:8" x14ac:dyDescent="0.2">
      <c r="C3129" s="5"/>
      <c r="F3129" s="5"/>
      <c r="H3129" s="5"/>
    </row>
    <row r="3130" spans="3:8" x14ac:dyDescent="0.2">
      <c r="C3130" s="5"/>
      <c r="F3130" s="5"/>
      <c r="H3130" s="5"/>
    </row>
    <row r="3131" spans="3:8" x14ac:dyDescent="0.2">
      <c r="C3131" s="5"/>
      <c r="F3131" s="5"/>
      <c r="H3131" s="5"/>
    </row>
    <row r="3132" spans="3:8" x14ac:dyDescent="0.2">
      <c r="C3132" s="5"/>
      <c r="F3132" s="5"/>
      <c r="H3132" s="5"/>
    </row>
    <row r="3133" spans="3:8" x14ac:dyDescent="0.2">
      <c r="C3133" s="5"/>
      <c r="F3133" s="5"/>
      <c r="H3133" s="5"/>
    </row>
    <row r="3134" spans="3:8" x14ac:dyDescent="0.2">
      <c r="C3134" s="5"/>
      <c r="F3134" s="5"/>
      <c r="H3134" s="5"/>
    </row>
    <row r="3135" spans="3:8" x14ac:dyDescent="0.2">
      <c r="C3135" s="5"/>
      <c r="F3135" s="5"/>
      <c r="H3135" s="5"/>
    </row>
    <row r="3136" spans="3:8" x14ac:dyDescent="0.2">
      <c r="C3136" s="5"/>
      <c r="F3136" s="5"/>
      <c r="H3136" s="5"/>
    </row>
    <row r="3137" spans="3:8" x14ac:dyDescent="0.2">
      <c r="C3137" s="5"/>
      <c r="F3137" s="5"/>
      <c r="H3137" s="5"/>
    </row>
    <row r="3138" spans="3:8" x14ac:dyDescent="0.2">
      <c r="C3138" s="5"/>
      <c r="F3138" s="5"/>
      <c r="H3138" s="5"/>
    </row>
    <row r="3139" spans="3:8" x14ac:dyDescent="0.2">
      <c r="C3139" s="5"/>
      <c r="F3139" s="5"/>
      <c r="H3139" s="5"/>
    </row>
    <row r="3140" spans="3:8" x14ac:dyDescent="0.2">
      <c r="C3140" s="5"/>
      <c r="F3140" s="5"/>
      <c r="H3140" s="5"/>
    </row>
    <row r="3141" spans="3:8" x14ac:dyDescent="0.2">
      <c r="C3141" s="5"/>
      <c r="F3141" s="5"/>
      <c r="H3141" s="5"/>
    </row>
    <row r="3142" spans="3:8" x14ac:dyDescent="0.2">
      <c r="C3142" s="5"/>
      <c r="F3142" s="5"/>
      <c r="H3142" s="5"/>
    </row>
    <row r="3143" spans="3:8" x14ac:dyDescent="0.2">
      <c r="C3143" s="5"/>
      <c r="F3143" s="5"/>
      <c r="H3143" s="5"/>
    </row>
    <row r="3144" spans="3:8" x14ac:dyDescent="0.2">
      <c r="C3144" s="5"/>
      <c r="F3144" s="5"/>
      <c r="H3144" s="5"/>
    </row>
    <row r="3145" spans="3:8" x14ac:dyDescent="0.2">
      <c r="C3145" s="5"/>
      <c r="F3145" s="5"/>
      <c r="H3145" s="5"/>
    </row>
    <row r="3146" spans="3:8" x14ac:dyDescent="0.2">
      <c r="C3146" s="5"/>
      <c r="F3146" s="5"/>
      <c r="H3146" s="5"/>
    </row>
    <row r="3147" spans="3:8" x14ac:dyDescent="0.2">
      <c r="C3147" s="5"/>
      <c r="F3147" s="5"/>
      <c r="H3147" s="5"/>
    </row>
    <row r="3148" spans="3:8" x14ac:dyDescent="0.2">
      <c r="C3148" s="5"/>
      <c r="F3148" s="5"/>
      <c r="H3148" s="5"/>
    </row>
    <row r="3149" spans="3:8" x14ac:dyDescent="0.2">
      <c r="C3149" s="5"/>
      <c r="F3149" s="5"/>
      <c r="H3149" s="5"/>
    </row>
    <row r="3150" spans="3:8" x14ac:dyDescent="0.2">
      <c r="C3150" s="5"/>
      <c r="F3150" s="5"/>
      <c r="H3150" s="5"/>
    </row>
    <row r="3151" spans="3:8" x14ac:dyDescent="0.2">
      <c r="C3151" s="5"/>
      <c r="F3151" s="5"/>
      <c r="H3151" s="5"/>
    </row>
    <row r="3152" spans="3:8" x14ac:dyDescent="0.2">
      <c r="C3152" s="5"/>
      <c r="F3152" s="5"/>
      <c r="H3152" s="5"/>
    </row>
    <row r="3153" spans="3:8" x14ac:dyDescent="0.2">
      <c r="C3153" s="5"/>
      <c r="F3153" s="5"/>
      <c r="H3153" s="5"/>
    </row>
    <row r="3154" spans="3:8" x14ac:dyDescent="0.2">
      <c r="C3154" s="5"/>
      <c r="F3154" s="5"/>
      <c r="H3154" s="5"/>
    </row>
    <row r="3155" spans="3:8" x14ac:dyDescent="0.2">
      <c r="C3155" s="5"/>
      <c r="F3155" s="5"/>
      <c r="H3155" s="5"/>
    </row>
    <row r="3156" spans="3:8" x14ac:dyDescent="0.2">
      <c r="C3156" s="5"/>
      <c r="F3156" s="5"/>
      <c r="H3156" s="5"/>
    </row>
    <row r="3157" spans="3:8" x14ac:dyDescent="0.2">
      <c r="C3157" s="5"/>
      <c r="F3157" s="5"/>
      <c r="H3157" s="5"/>
    </row>
    <row r="3158" spans="3:8" x14ac:dyDescent="0.2">
      <c r="C3158" s="5"/>
      <c r="F3158" s="5"/>
      <c r="H3158" s="5"/>
    </row>
    <row r="3159" spans="3:8" x14ac:dyDescent="0.2">
      <c r="C3159" s="5"/>
      <c r="F3159" s="5"/>
      <c r="H3159" s="5"/>
    </row>
    <row r="3160" spans="3:8" x14ac:dyDescent="0.2">
      <c r="C3160" s="5"/>
      <c r="F3160" s="5"/>
      <c r="H3160" s="5"/>
    </row>
    <row r="3161" spans="3:8" x14ac:dyDescent="0.2">
      <c r="C3161" s="5"/>
      <c r="F3161" s="5"/>
      <c r="H3161" s="5"/>
    </row>
    <row r="3162" spans="3:8" x14ac:dyDescent="0.2">
      <c r="C3162" s="5"/>
      <c r="F3162" s="5"/>
      <c r="H3162" s="5"/>
    </row>
    <row r="3163" spans="3:8" x14ac:dyDescent="0.2">
      <c r="C3163" s="5"/>
      <c r="F3163" s="5"/>
      <c r="H3163" s="5"/>
    </row>
    <row r="3164" spans="3:8" x14ac:dyDescent="0.2">
      <c r="C3164" s="5"/>
      <c r="F3164" s="5"/>
      <c r="H3164" s="5"/>
    </row>
    <row r="3165" spans="3:8" x14ac:dyDescent="0.2">
      <c r="C3165" s="5"/>
      <c r="F3165" s="5"/>
      <c r="H3165" s="5"/>
    </row>
    <row r="3166" spans="3:8" x14ac:dyDescent="0.2">
      <c r="C3166" s="5"/>
      <c r="F3166" s="5"/>
      <c r="H3166" s="5"/>
    </row>
    <row r="3167" spans="3:8" x14ac:dyDescent="0.2">
      <c r="C3167" s="5"/>
      <c r="F3167" s="5"/>
      <c r="H3167" s="5"/>
    </row>
    <row r="3168" spans="3:8" x14ac:dyDescent="0.2">
      <c r="C3168" s="5"/>
      <c r="F3168" s="5"/>
      <c r="H3168" s="5"/>
    </row>
    <row r="3169" spans="3:8" x14ac:dyDescent="0.2">
      <c r="C3169" s="5"/>
      <c r="F3169" s="5"/>
      <c r="H3169" s="5"/>
    </row>
    <row r="3170" spans="3:8" x14ac:dyDescent="0.2">
      <c r="C3170" s="5"/>
      <c r="F3170" s="5"/>
      <c r="H3170" s="5"/>
    </row>
    <row r="3171" spans="3:8" x14ac:dyDescent="0.2">
      <c r="C3171" s="5"/>
      <c r="F3171" s="5"/>
      <c r="H3171" s="5"/>
    </row>
    <row r="3172" spans="3:8" x14ac:dyDescent="0.2">
      <c r="C3172" s="5"/>
      <c r="F3172" s="5"/>
      <c r="H3172" s="5"/>
    </row>
    <row r="3173" spans="3:8" x14ac:dyDescent="0.2">
      <c r="C3173" s="5"/>
      <c r="F3173" s="5"/>
      <c r="H3173" s="5"/>
    </row>
    <row r="3174" spans="3:8" x14ac:dyDescent="0.2">
      <c r="C3174" s="5"/>
      <c r="F3174" s="5"/>
      <c r="H3174" s="5"/>
    </row>
    <row r="3175" spans="3:8" x14ac:dyDescent="0.2">
      <c r="C3175" s="5"/>
      <c r="F3175" s="5"/>
      <c r="H3175" s="5"/>
    </row>
    <row r="3176" spans="3:8" x14ac:dyDescent="0.2">
      <c r="C3176" s="5"/>
      <c r="F3176" s="5"/>
      <c r="H3176" s="5"/>
    </row>
    <row r="3177" spans="3:8" x14ac:dyDescent="0.2">
      <c r="C3177" s="5"/>
      <c r="F3177" s="5"/>
      <c r="H3177" s="5"/>
    </row>
    <row r="3178" spans="3:8" x14ac:dyDescent="0.2">
      <c r="C3178" s="5"/>
      <c r="F3178" s="5"/>
      <c r="H3178" s="5"/>
    </row>
    <row r="3179" spans="3:8" x14ac:dyDescent="0.2">
      <c r="C3179" s="5"/>
      <c r="F3179" s="5"/>
      <c r="H3179" s="5"/>
    </row>
    <row r="3180" spans="3:8" x14ac:dyDescent="0.2">
      <c r="C3180" s="5"/>
      <c r="F3180" s="5"/>
      <c r="H3180" s="5"/>
    </row>
    <row r="3181" spans="3:8" x14ac:dyDescent="0.2">
      <c r="C3181" s="5"/>
      <c r="F3181" s="5"/>
      <c r="H3181" s="5"/>
    </row>
    <row r="3182" spans="3:8" x14ac:dyDescent="0.2">
      <c r="C3182" s="5"/>
      <c r="F3182" s="5"/>
      <c r="H3182" s="5"/>
    </row>
    <row r="3183" spans="3:8" x14ac:dyDescent="0.2">
      <c r="C3183" s="5"/>
      <c r="F3183" s="5"/>
      <c r="H3183" s="5"/>
    </row>
    <row r="3184" spans="3:8" x14ac:dyDescent="0.2">
      <c r="C3184" s="5"/>
      <c r="F3184" s="5"/>
      <c r="H3184" s="5"/>
    </row>
    <row r="3185" spans="3:8" x14ac:dyDescent="0.2">
      <c r="C3185" s="5"/>
      <c r="F3185" s="5"/>
      <c r="H3185" s="5"/>
    </row>
    <row r="3186" spans="3:8" x14ac:dyDescent="0.2">
      <c r="C3186" s="5"/>
      <c r="F3186" s="5"/>
      <c r="H3186" s="5"/>
    </row>
    <row r="3187" spans="3:8" x14ac:dyDescent="0.2">
      <c r="C3187" s="5"/>
      <c r="F3187" s="5"/>
      <c r="H3187" s="5"/>
    </row>
    <row r="3188" spans="3:8" x14ac:dyDescent="0.2">
      <c r="C3188" s="5"/>
      <c r="F3188" s="5"/>
      <c r="H3188" s="5"/>
    </row>
    <row r="3189" spans="3:8" x14ac:dyDescent="0.2">
      <c r="C3189" s="5"/>
      <c r="F3189" s="5"/>
      <c r="H3189" s="5"/>
    </row>
    <row r="3190" spans="3:8" x14ac:dyDescent="0.2">
      <c r="C3190" s="5"/>
      <c r="F3190" s="5"/>
      <c r="H3190" s="5"/>
    </row>
    <row r="3191" spans="3:8" x14ac:dyDescent="0.2">
      <c r="C3191" s="5"/>
      <c r="F3191" s="5"/>
      <c r="H3191" s="5"/>
    </row>
    <row r="3192" spans="3:8" x14ac:dyDescent="0.2">
      <c r="C3192" s="5"/>
      <c r="F3192" s="5"/>
      <c r="H3192" s="5"/>
    </row>
    <row r="3193" spans="3:8" x14ac:dyDescent="0.2">
      <c r="C3193" s="5"/>
      <c r="F3193" s="5"/>
      <c r="H3193" s="5"/>
    </row>
    <row r="3194" spans="3:8" x14ac:dyDescent="0.2">
      <c r="C3194" s="5"/>
      <c r="F3194" s="5"/>
      <c r="H3194" s="5"/>
    </row>
    <row r="3195" spans="3:8" x14ac:dyDescent="0.2">
      <c r="C3195" s="5"/>
      <c r="F3195" s="5"/>
      <c r="H3195" s="5"/>
    </row>
    <row r="3196" spans="3:8" x14ac:dyDescent="0.2">
      <c r="C3196" s="5"/>
      <c r="F3196" s="5"/>
      <c r="H3196" s="5"/>
    </row>
    <row r="3197" spans="3:8" x14ac:dyDescent="0.2">
      <c r="C3197" s="5"/>
      <c r="F3197" s="5"/>
      <c r="H3197" s="5"/>
    </row>
    <row r="3198" spans="3:8" x14ac:dyDescent="0.2">
      <c r="C3198" s="5"/>
      <c r="F3198" s="5"/>
      <c r="H3198" s="5"/>
    </row>
    <row r="3199" spans="3:8" x14ac:dyDescent="0.2">
      <c r="C3199" s="5"/>
      <c r="F3199" s="5"/>
      <c r="H3199" s="5"/>
    </row>
    <row r="3200" spans="3:8" x14ac:dyDescent="0.2">
      <c r="C3200" s="5"/>
      <c r="F3200" s="5"/>
      <c r="H3200" s="5"/>
    </row>
    <row r="3201" spans="3:8" x14ac:dyDescent="0.2">
      <c r="C3201" s="5"/>
      <c r="F3201" s="5"/>
      <c r="H3201" s="5"/>
    </row>
    <row r="3202" spans="3:8" x14ac:dyDescent="0.2">
      <c r="C3202" s="5"/>
      <c r="F3202" s="5"/>
      <c r="H3202" s="5"/>
    </row>
    <row r="3203" spans="3:8" x14ac:dyDescent="0.2">
      <c r="C3203" s="5"/>
      <c r="F3203" s="5"/>
      <c r="H3203" s="5"/>
    </row>
    <row r="3204" spans="3:8" x14ac:dyDescent="0.2">
      <c r="C3204" s="5"/>
      <c r="F3204" s="5"/>
      <c r="H3204" s="5"/>
    </row>
    <row r="3205" spans="3:8" x14ac:dyDescent="0.2">
      <c r="C3205" s="5"/>
      <c r="F3205" s="5"/>
      <c r="H3205" s="5"/>
    </row>
    <row r="3206" spans="3:8" x14ac:dyDescent="0.2">
      <c r="C3206" s="5"/>
      <c r="F3206" s="5"/>
      <c r="H3206" s="5"/>
    </row>
    <row r="3207" spans="3:8" x14ac:dyDescent="0.2">
      <c r="C3207" s="5"/>
      <c r="F3207" s="5"/>
      <c r="H3207" s="5"/>
    </row>
    <row r="3208" spans="3:8" x14ac:dyDescent="0.2">
      <c r="C3208" s="5"/>
      <c r="F3208" s="5"/>
      <c r="H3208" s="5"/>
    </row>
    <row r="3209" spans="3:8" x14ac:dyDescent="0.2">
      <c r="C3209" s="5"/>
      <c r="F3209" s="5"/>
      <c r="H3209" s="5"/>
    </row>
    <row r="3210" spans="3:8" x14ac:dyDescent="0.2">
      <c r="C3210" s="5"/>
      <c r="F3210" s="5"/>
      <c r="H3210" s="5"/>
    </row>
    <row r="3211" spans="3:8" x14ac:dyDescent="0.2">
      <c r="C3211" s="5"/>
      <c r="F3211" s="5"/>
      <c r="H3211" s="5"/>
    </row>
    <row r="3212" spans="3:8" x14ac:dyDescent="0.2">
      <c r="C3212" s="5"/>
      <c r="F3212" s="5"/>
      <c r="H3212" s="5"/>
    </row>
    <row r="3213" spans="3:8" x14ac:dyDescent="0.2">
      <c r="C3213" s="5"/>
      <c r="F3213" s="5"/>
      <c r="H3213" s="5"/>
    </row>
    <row r="3214" spans="3:8" x14ac:dyDescent="0.2">
      <c r="C3214" s="5"/>
      <c r="F3214" s="5"/>
      <c r="H3214" s="5"/>
    </row>
    <row r="3215" spans="3:8" x14ac:dyDescent="0.2">
      <c r="C3215" s="5"/>
      <c r="F3215" s="5"/>
      <c r="H3215" s="5"/>
    </row>
    <row r="3216" spans="3:8" x14ac:dyDescent="0.2">
      <c r="C3216" s="5"/>
      <c r="F3216" s="5"/>
      <c r="H3216" s="5"/>
    </row>
    <row r="3217" spans="3:8" x14ac:dyDescent="0.2">
      <c r="C3217" s="5"/>
      <c r="F3217" s="5"/>
      <c r="H3217" s="5"/>
    </row>
    <row r="3218" spans="3:8" x14ac:dyDescent="0.2">
      <c r="C3218" s="5"/>
      <c r="F3218" s="5"/>
      <c r="H3218" s="5"/>
    </row>
    <row r="3219" spans="3:8" x14ac:dyDescent="0.2">
      <c r="C3219" s="5"/>
      <c r="F3219" s="5"/>
      <c r="H3219" s="5"/>
    </row>
    <row r="3220" spans="3:8" x14ac:dyDescent="0.2">
      <c r="C3220" s="5"/>
      <c r="F3220" s="5"/>
      <c r="H3220" s="5"/>
    </row>
    <row r="3221" spans="3:8" x14ac:dyDescent="0.2">
      <c r="C3221" s="5"/>
      <c r="F3221" s="5"/>
      <c r="H3221" s="5"/>
    </row>
    <row r="3222" spans="3:8" x14ac:dyDescent="0.2">
      <c r="C3222" s="5"/>
      <c r="F3222" s="5"/>
      <c r="H3222" s="5"/>
    </row>
    <row r="3223" spans="3:8" x14ac:dyDescent="0.2">
      <c r="C3223" s="5"/>
      <c r="F3223" s="5"/>
      <c r="H3223" s="5"/>
    </row>
    <row r="3224" spans="3:8" x14ac:dyDescent="0.2">
      <c r="C3224" s="5"/>
      <c r="F3224" s="5"/>
      <c r="H3224" s="5"/>
    </row>
    <row r="3225" spans="3:8" x14ac:dyDescent="0.2">
      <c r="C3225" s="5"/>
      <c r="F3225" s="5"/>
      <c r="H3225" s="5"/>
    </row>
    <row r="3226" spans="3:8" x14ac:dyDescent="0.2">
      <c r="C3226" s="5"/>
      <c r="F3226" s="5"/>
      <c r="H3226" s="5"/>
    </row>
    <row r="3227" spans="3:8" x14ac:dyDescent="0.2">
      <c r="C3227" s="5"/>
      <c r="F3227" s="5"/>
      <c r="H3227" s="5"/>
    </row>
    <row r="3228" spans="3:8" x14ac:dyDescent="0.2">
      <c r="C3228" s="5"/>
      <c r="F3228" s="5"/>
      <c r="H3228" s="5"/>
    </row>
    <row r="3229" spans="3:8" x14ac:dyDescent="0.2">
      <c r="C3229" s="5"/>
      <c r="F3229" s="5"/>
      <c r="H3229" s="5"/>
    </row>
    <row r="3230" spans="3:8" x14ac:dyDescent="0.2">
      <c r="C3230" s="5"/>
      <c r="F3230" s="5"/>
      <c r="H3230" s="5"/>
    </row>
    <row r="3231" spans="3:8" x14ac:dyDescent="0.2">
      <c r="C3231" s="5"/>
      <c r="F3231" s="5"/>
      <c r="H3231" s="5"/>
    </row>
    <row r="3232" spans="3:8" x14ac:dyDescent="0.2">
      <c r="C3232" s="5"/>
      <c r="F3232" s="5"/>
      <c r="H3232" s="5"/>
    </row>
    <row r="3233" spans="3:8" x14ac:dyDescent="0.2">
      <c r="C3233" s="5"/>
      <c r="F3233" s="5"/>
      <c r="H3233" s="5"/>
    </row>
    <row r="3234" spans="3:8" x14ac:dyDescent="0.2">
      <c r="C3234" s="5"/>
      <c r="F3234" s="5"/>
      <c r="H3234" s="5"/>
    </row>
    <row r="3235" spans="3:8" x14ac:dyDescent="0.2">
      <c r="C3235" s="5"/>
      <c r="F3235" s="5"/>
      <c r="H3235" s="5"/>
    </row>
    <row r="3236" spans="3:8" x14ac:dyDescent="0.2">
      <c r="C3236" s="5"/>
      <c r="F3236" s="5"/>
      <c r="H3236" s="5"/>
    </row>
    <row r="3237" spans="3:8" x14ac:dyDescent="0.2">
      <c r="C3237" s="5"/>
      <c r="F3237" s="5"/>
      <c r="H3237" s="5"/>
    </row>
    <row r="3238" spans="3:8" x14ac:dyDescent="0.2">
      <c r="C3238" s="5"/>
      <c r="F3238" s="5"/>
      <c r="H3238" s="5"/>
    </row>
    <row r="3239" spans="3:8" x14ac:dyDescent="0.2">
      <c r="C3239" s="5"/>
      <c r="F3239" s="5"/>
      <c r="H3239" s="5"/>
    </row>
    <row r="3240" spans="3:8" x14ac:dyDescent="0.2">
      <c r="C3240" s="5"/>
      <c r="F3240" s="5"/>
      <c r="H3240" s="5"/>
    </row>
    <row r="3241" spans="3:8" x14ac:dyDescent="0.2">
      <c r="C3241" s="5"/>
      <c r="F3241" s="5"/>
      <c r="H3241" s="5"/>
    </row>
    <row r="3242" spans="3:8" x14ac:dyDescent="0.2">
      <c r="C3242" s="5"/>
      <c r="F3242" s="5"/>
      <c r="H3242" s="5"/>
    </row>
    <row r="3243" spans="3:8" x14ac:dyDescent="0.2">
      <c r="C3243" s="5"/>
      <c r="F3243" s="5"/>
      <c r="H3243" s="5"/>
    </row>
    <row r="3244" spans="3:8" x14ac:dyDescent="0.2">
      <c r="C3244" s="5"/>
      <c r="F3244" s="5"/>
      <c r="H3244" s="5"/>
    </row>
    <row r="3245" spans="3:8" x14ac:dyDescent="0.2">
      <c r="C3245" s="5"/>
      <c r="F3245" s="5"/>
      <c r="H3245" s="5"/>
    </row>
    <row r="3246" spans="3:8" x14ac:dyDescent="0.2">
      <c r="C3246" s="5"/>
      <c r="F3246" s="5"/>
      <c r="H3246" s="5"/>
    </row>
    <row r="3247" spans="3:8" x14ac:dyDescent="0.2">
      <c r="C3247" s="5"/>
      <c r="F3247" s="5"/>
      <c r="H3247" s="5"/>
    </row>
    <row r="3248" spans="3:8" x14ac:dyDescent="0.2">
      <c r="C3248" s="5"/>
      <c r="F3248" s="5"/>
      <c r="H3248" s="5"/>
    </row>
    <row r="3249" spans="3:8" x14ac:dyDescent="0.2">
      <c r="C3249" s="5"/>
      <c r="F3249" s="5"/>
      <c r="H3249" s="5"/>
    </row>
    <row r="3250" spans="3:8" x14ac:dyDescent="0.2">
      <c r="C3250" s="5"/>
      <c r="F3250" s="5"/>
      <c r="H3250" s="5"/>
    </row>
    <row r="3251" spans="3:8" x14ac:dyDescent="0.2">
      <c r="C3251" s="5"/>
      <c r="F3251" s="5"/>
      <c r="H3251" s="5"/>
    </row>
    <row r="3252" spans="3:8" x14ac:dyDescent="0.2">
      <c r="C3252" s="5"/>
      <c r="F3252" s="5"/>
      <c r="H3252" s="5"/>
    </row>
    <row r="3253" spans="3:8" x14ac:dyDescent="0.2">
      <c r="C3253" s="5"/>
      <c r="F3253" s="5"/>
      <c r="H3253" s="5"/>
    </row>
    <row r="3254" spans="3:8" x14ac:dyDescent="0.2">
      <c r="C3254" s="5"/>
      <c r="F3254" s="5"/>
      <c r="H3254" s="5"/>
    </row>
    <row r="3255" spans="3:8" x14ac:dyDescent="0.2">
      <c r="C3255" s="5"/>
      <c r="F3255" s="5"/>
      <c r="H3255" s="5"/>
    </row>
    <row r="3256" spans="3:8" x14ac:dyDescent="0.2">
      <c r="C3256" s="5"/>
      <c r="F3256" s="5"/>
      <c r="H3256" s="5"/>
    </row>
    <row r="3257" spans="3:8" x14ac:dyDescent="0.2">
      <c r="C3257" s="5"/>
      <c r="F3257" s="5"/>
      <c r="H3257" s="5"/>
    </row>
    <row r="3258" spans="3:8" x14ac:dyDescent="0.2">
      <c r="C3258" s="5"/>
      <c r="F3258" s="5"/>
      <c r="H3258" s="5"/>
    </row>
    <row r="3259" spans="3:8" x14ac:dyDescent="0.2">
      <c r="C3259" s="5"/>
      <c r="F3259" s="5"/>
      <c r="H3259" s="5"/>
    </row>
    <row r="3260" spans="3:8" x14ac:dyDescent="0.2">
      <c r="C3260" s="5"/>
      <c r="F3260" s="5"/>
      <c r="H3260" s="5"/>
    </row>
    <row r="3261" spans="3:8" x14ac:dyDescent="0.2">
      <c r="C3261" s="5"/>
      <c r="F3261" s="5"/>
      <c r="H3261" s="5"/>
    </row>
    <row r="3262" spans="3:8" x14ac:dyDescent="0.2">
      <c r="C3262" s="5"/>
      <c r="F3262" s="5"/>
      <c r="H3262" s="5"/>
    </row>
    <row r="3263" spans="3:8" x14ac:dyDescent="0.2">
      <c r="C3263" s="5"/>
      <c r="F3263" s="5"/>
      <c r="H3263" s="5"/>
    </row>
    <row r="3264" spans="3:8" x14ac:dyDescent="0.2">
      <c r="C3264" s="5"/>
      <c r="F3264" s="5"/>
      <c r="H3264" s="5"/>
    </row>
    <row r="3265" spans="3:8" x14ac:dyDescent="0.2">
      <c r="C3265" s="5"/>
      <c r="F3265" s="5"/>
      <c r="H3265" s="5"/>
    </row>
    <row r="3266" spans="3:8" x14ac:dyDescent="0.2">
      <c r="C3266" s="5"/>
      <c r="F3266" s="5"/>
      <c r="H3266" s="5"/>
    </row>
    <row r="3267" spans="3:8" x14ac:dyDescent="0.2">
      <c r="C3267" s="5"/>
      <c r="F3267" s="5"/>
      <c r="H3267" s="5"/>
    </row>
    <row r="3268" spans="3:8" x14ac:dyDescent="0.2">
      <c r="C3268" s="5"/>
      <c r="F3268" s="5"/>
      <c r="H3268" s="5"/>
    </row>
    <row r="3269" spans="3:8" x14ac:dyDescent="0.2">
      <c r="C3269" s="5"/>
      <c r="F3269" s="5"/>
      <c r="H3269" s="5"/>
    </row>
    <row r="3270" spans="3:8" x14ac:dyDescent="0.2">
      <c r="C3270" s="5"/>
      <c r="F3270" s="5"/>
      <c r="H3270" s="5"/>
    </row>
    <row r="3271" spans="3:8" x14ac:dyDescent="0.2">
      <c r="C3271" s="5"/>
      <c r="F3271" s="5"/>
      <c r="H3271" s="5"/>
    </row>
    <row r="3272" spans="3:8" x14ac:dyDescent="0.2">
      <c r="C3272" s="5"/>
      <c r="F3272" s="5"/>
      <c r="H3272" s="5"/>
    </row>
    <row r="3273" spans="3:8" x14ac:dyDescent="0.2">
      <c r="C3273" s="5"/>
      <c r="F3273" s="5"/>
      <c r="H3273" s="5"/>
    </row>
    <row r="3274" spans="3:8" x14ac:dyDescent="0.2">
      <c r="C3274" s="5"/>
      <c r="F3274" s="5"/>
      <c r="H3274" s="5"/>
    </row>
    <row r="3275" spans="3:8" x14ac:dyDescent="0.2">
      <c r="H3275" s="5"/>
    </row>
    <row r="3276" spans="3:8" x14ac:dyDescent="0.2">
      <c r="H3276" s="5"/>
    </row>
    <row r="3277" spans="3:8" x14ac:dyDescent="0.2">
      <c r="H3277" s="5"/>
    </row>
    <row r="3278" spans="3:8" x14ac:dyDescent="0.2">
      <c r="H3278" s="5"/>
    </row>
    <row r="3279" spans="3:8" x14ac:dyDescent="0.2">
      <c r="H3279" s="5"/>
    </row>
    <row r="3280" spans="3:8" x14ac:dyDescent="0.2">
      <c r="C3280" s="5"/>
      <c r="D3280" s="5"/>
      <c r="F3280" s="5"/>
      <c r="H3280" s="5"/>
    </row>
    <row r="3281" spans="3:8" x14ac:dyDescent="0.2">
      <c r="C3281" s="5"/>
      <c r="D3281" s="5"/>
      <c r="F3281" s="5"/>
      <c r="H3281" s="5"/>
    </row>
    <row r="3282" spans="3:8" x14ac:dyDescent="0.2">
      <c r="C3282" s="5"/>
      <c r="D3282" s="5"/>
      <c r="F3282" s="5"/>
      <c r="H3282" s="5"/>
    </row>
    <row r="3283" spans="3:8" x14ac:dyDescent="0.2">
      <c r="C3283" s="5"/>
      <c r="D3283" s="5"/>
      <c r="F3283" s="5"/>
      <c r="H3283" s="5"/>
    </row>
    <row r="3284" spans="3:8" x14ac:dyDescent="0.2">
      <c r="C3284" s="5"/>
      <c r="D3284" s="5"/>
      <c r="F3284" s="5"/>
      <c r="H3284" s="5"/>
    </row>
    <row r="3285" spans="3:8" x14ac:dyDescent="0.2">
      <c r="C3285" s="5"/>
      <c r="D3285" s="5"/>
      <c r="F3285" s="5"/>
      <c r="H3285" s="5"/>
    </row>
    <row r="3286" spans="3:8" x14ac:dyDescent="0.2">
      <c r="C3286" s="5"/>
      <c r="D3286" s="5"/>
      <c r="F3286" s="5"/>
      <c r="H3286" s="5"/>
    </row>
    <row r="3287" spans="3:8" x14ac:dyDescent="0.2">
      <c r="C3287" s="5"/>
      <c r="D3287" s="5"/>
      <c r="F3287" s="5"/>
      <c r="H3287" s="5"/>
    </row>
    <row r="3288" spans="3:8" x14ac:dyDescent="0.2">
      <c r="C3288" s="5"/>
      <c r="D3288" s="5"/>
      <c r="F3288" s="5"/>
      <c r="H3288" s="5"/>
    </row>
    <row r="3289" spans="3:8" x14ac:dyDescent="0.2">
      <c r="C3289" s="5"/>
      <c r="D3289" s="5"/>
      <c r="F3289" s="5"/>
      <c r="H3289" s="5"/>
    </row>
  </sheetData>
  <mergeCells count="53">
    <mergeCell ref="A167:B167"/>
    <mergeCell ref="A172:B172"/>
    <mergeCell ref="A181:B181"/>
    <mergeCell ref="A185:B185"/>
    <mergeCell ref="A188:B188"/>
    <mergeCell ref="A176:B176"/>
    <mergeCell ref="A186:H186"/>
    <mergeCell ref="A177:H177"/>
    <mergeCell ref="A182:H182"/>
    <mergeCell ref="A152:H152"/>
    <mergeCell ref="A168:H168"/>
    <mergeCell ref="A173:H173"/>
    <mergeCell ref="H133:H134"/>
    <mergeCell ref="A138:A140"/>
    <mergeCell ref="B138:B140"/>
    <mergeCell ref="C138:C140"/>
    <mergeCell ref="D138:D140"/>
    <mergeCell ref="E138:E140"/>
    <mergeCell ref="G138:G140"/>
    <mergeCell ref="H138:H140"/>
    <mergeCell ref="A133:A134"/>
    <mergeCell ref="B133:B134"/>
    <mergeCell ref="C133:C134"/>
    <mergeCell ref="D133:D134"/>
    <mergeCell ref="E133:E134"/>
    <mergeCell ref="A115:B115"/>
    <mergeCell ref="A127:B127"/>
    <mergeCell ref="A151:B151"/>
    <mergeCell ref="C96:C98"/>
    <mergeCell ref="A118:B118"/>
    <mergeCell ref="A119:H119"/>
    <mergeCell ref="A116:H116"/>
    <mergeCell ref="A128:H128"/>
    <mergeCell ref="A124:B124"/>
    <mergeCell ref="A125:H125"/>
    <mergeCell ref="G133:G134"/>
    <mergeCell ref="A67:B67"/>
    <mergeCell ref="A96:A98"/>
    <mergeCell ref="B96:B98"/>
    <mergeCell ref="A68:H68"/>
    <mergeCell ref="D96:D98"/>
    <mergeCell ref="E96:E98"/>
    <mergeCell ref="G96:G98"/>
    <mergeCell ref="H96:H98"/>
    <mergeCell ref="A34:B34"/>
    <mergeCell ref="A2:H2"/>
    <mergeCell ref="A4:H4"/>
    <mergeCell ref="A10:H10"/>
    <mergeCell ref="A35:H35"/>
    <mergeCell ref="A3:B3"/>
    <mergeCell ref="A6:B6"/>
    <mergeCell ref="A7:H7"/>
    <mergeCell ref="A9:B9"/>
  </mergeCells>
  <pageMargins left="0.7" right="0.7" top="0.75" bottom="0.75" header="0.3" footer="0.3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0"/>
  <sheetViews>
    <sheetView workbookViewId="0">
      <selection sqref="A1:H189"/>
    </sheetView>
  </sheetViews>
  <sheetFormatPr defaultColWidth="8.85546875" defaultRowHeight="12.75" x14ac:dyDescent="0.2"/>
  <cols>
    <col min="1" max="1" width="6.5703125" style="5" customWidth="1"/>
    <col min="2" max="2" width="44.5703125" style="5" customWidth="1"/>
    <col min="3" max="3" width="17.42578125" style="23" customWidth="1"/>
    <col min="4" max="4" width="16.85546875" style="26" customWidth="1"/>
    <col min="5" max="5" width="15.5703125" style="5" customWidth="1"/>
    <col min="6" max="6" width="15.7109375" style="23" customWidth="1"/>
    <col min="7" max="7" width="16.85546875" style="5" customWidth="1"/>
    <col min="8" max="8" width="15.140625" style="24" customWidth="1"/>
    <col min="9" max="9" width="13.5703125" style="5" customWidth="1"/>
    <col min="10" max="245" width="8.85546875" style="5"/>
    <col min="246" max="246" width="6.5703125" style="5" customWidth="1"/>
    <col min="247" max="247" width="43.42578125" style="5" customWidth="1"/>
    <col min="248" max="256" width="0" style="5" hidden="1" customWidth="1"/>
    <col min="257" max="257" width="15" style="5" customWidth="1"/>
    <col min="258" max="258" width="12.42578125" style="5" customWidth="1"/>
    <col min="259" max="259" width="12.5703125" style="5" customWidth="1"/>
    <col min="260" max="260" width="15" style="5" customWidth="1"/>
    <col min="261" max="501" width="8.85546875" style="5"/>
    <col min="502" max="502" width="6.5703125" style="5" customWidth="1"/>
    <col min="503" max="503" width="43.42578125" style="5" customWidth="1"/>
    <col min="504" max="512" width="0" style="5" hidden="1" customWidth="1"/>
    <col min="513" max="513" width="15" style="5" customWidth="1"/>
    <col min="514" max="514" width="12.42578125" style="5" customWidth="1"/>
    <col min="515" max="515" width="12.5703125" style="5" customWidth="1"/>
    <col min="516" max="516" width="15" style="5" customWidth="1"/>
    <col min="517" max="757" width="8.85546875" style="5"/>
    <col min="758" max="758" width="6.5703125" style="5" customWidth="1"/>
    <col min="759" max="759" width="43.42578125" style="5" customWidth="1"/>
    <col min="760" max="768" width="0" style="5" hidden="1" customWidth="1"/>
    <col min="769" max="769" width="15" style="5" customWidth="1"/>
    <col min="770" max="770" width="12.42578125" style="5" customWidth="1"/>
    <col min="771" max="771" width="12.5703125" style="5" customWidth="1"/>
    <col min="772" max="772" width="15" style="5" customWidth="1"/>
    <col min="773" max="1013" width="8.85546875" style="5"/>
    <col min="1014" max="1014" width="6.5703125" style="5" customWidth="1"/>
    <col min="1015" max="1015" width="43.42578125" style="5" customWidth="1"/>
    <col min="1016" max="1024" width="0" style="5" hidden="1" customWidth="1"/>
    <col min="1025" max="1025" width="15" style="5" customWidth="1"/>
    <col min="1026" max="1026" width="12.42578125" style="5" customWidth="1"/>
    <col min="1027" max="1027" width="12.5703125" style="5" customWidth="1"/>
    <col min="1028" max="1028" width="15" style="5" customWidth="1"/>
    <col min="1029" max="1269" width="8.85546875" style="5"/>
    <col min="1270" max="1270" width="6.5703125" style="5" customWidth="1"/>
    <col min="1271" max="1271" width="43.42578125" style="5" customWidth="1"/>
    <col min="1272" max="1280" width="0" style="5" hidden="1" customWidth="1"/>
    <col min="1281" max="1281" width="15" style="5" customWidth="1"/>
    <col min="1282" max="1282" width="12.42578125" style="5" customWidth="1"/>
    <col min="1283" max="1283" width="12.5703125" style="5" customWidth="1"/>
    <col min="1284" max="1284" width="15" style="5" customWidth="1"/>
    <col min="1285" max="1525" width="8.85546875" style="5"/>
    <col min="1526" max="1526" width="6.5703125" style="5" customWidth="1"/>
    <col min="1527" max="1527" width="43.42578125" style="5" customWidth="1"/>
    <col min="1528" max="1536" width="0" style="5" hidden="1" customWidth="1"/>
    <col min="1537" max="1537" width="15" style="5" customWidth="1"/>
    <col min="1538" max="1538" width="12.42578125" style="5" customWidth="1"/>
    <col min="1539" max="1539" width="12.5703125" style="5" customWidth="1"/>
    <col min="1540" max="1540" width="15" style="5" customWidth="1"/>
    <col min="1541" max="1781" width="8.85546875" style="5"/>
    <col min="1782" max="1782" width="6.5703125" style="5" customWidth="1"/>
    <col min="1783" max="1783" width="43.42578125" style="5" customWidth="1"/>
    <col min="1784" max="1792" width="0" style="5" hidden="1" customWidth="1"/>
    <col min="1793" max="1793" width="15" style="5" customWidth="1"/>
    <col min="1794" max="1794" width="12.42578125" style="5" customWidth="1"/>
    <col min="1795" max="1795" width="12.5703125" style="5" customWidth="1"/>
    <col min="1796" max="1796" width="15" style="5" customWidth="1"/>
    <col min="1797" max="2037" width="8.85546875" style="5"/>
    <col min="2038" max="2038" width="6.5703125" style="5" customWidth="1"/>
    <col min="2039" max="2039" width="43.42578125" style="5" customWidth="1"/>
    <col min="2040" max="2048" width="0" style="5" hidden="1" customWidth="1"/>
    <col min="2049" max="2049" width="15" style="5" customWidth="1"/>
    <col min="2050" max="2050" width="12.42578125" style="5" customWidth="1"/>
    <col min="2051" max="2051" width="12.5703125" style="5" customWidth="1"/>
    <col min="2052" max="2052" width="15" style="5" customWidth="1"/>
    <col min="2053" max="2293" width="8.85546875" style="5"/>
    <col min="2294" max="2294" width="6.5703125" style="5" customWidth="1"/>
    <col min="2295" max="2295" width="43.42578125" style="5" customWidth="1"/>
    <col min="2296" max="2304" width="0" style="5" hidden="1" customWidth="1"/>
    <col min="2305" max="2305" width="15" style="5" customWidth="1"/>
    <col min="2306" max="2306" width="12.42578125" style="5" customWidth="1"/>
    <col min="2307" max="2307" width="12.5703125" style="5" customWidth="1"/>
    <col min="2308" max="2308" width="15" style="5" customWidth="1"/>
    <col min="2309" max="2549" width="8.85546875" style="5"/>
    <col min="2550" max="2550" width="6.5703125" style="5" customWidth="1"/>
    <col min="2551" max="2551" width="43.42578125" style="5" customWidth="1"/>
    <col min="2552" max="2560" width="0" style="5" hidden="1" customWidth="1"/>
    <col min="2561" max="2561" width="15" style="5" customWidth="1"/>
    <col min="2562" max="2562" width="12.42578125" style="5" customWidth="1"/>
    <col min="2563" max="2563" width="12.5703125" style="5" customWidth="1"/>
    <col min="2564" max="2564" width="15" style="5" customWidth="1"/>
    <col min="2565" max="2805" width="8.85546875" style="5"/>
    <col min="2806" max="2806" width="6.5703125" style="5" customWidth="1"/>
    <col min="2807" max="2807" width="43.42578125" style="5" customWidth="1"/>
    <col min="2808" max="2816" width="0" style="5" hidden="1" customWidth="1"/>
    <col min="2817" max="2817" width="15" style="5" customWidth="1"/>
    <col min="2818" max="2818" width="12.42578125" style="5" customWidth="1"/>
    <col min="2819" max="2819" width="12.5703125" style="5" customWidth="1"/>
    <col min="2820" max="2820" width="15" style="5" customWidth="1"/>
    <col min="2821" max="3061" width="8.85546875" style="5"/>
    <col min="3062" max="3062" width="6.5703125" style="5" customWidth="1"/>
    <col min="3063" max="3063" width="43.42578125" style="5" customWidth="1"/>
    <col min="3064" max="3072" width="0" style="5" hidden="1" customWidth="1"/>
    <col min="3073" max="3073" width="15" style="5" customWidth="1"/>
    <col min="3074" max="3074" width="12.42578125" style="5" customWidth="1"/>
    <col min="3075" max="3075" width="12.5703125" style="5" customWidth="1"/>
    <col min="3076" max="3076" width="15" style="5" customWidth="1"/>
    <col min="3077" max="3317" width="8.85546875" style="5"/>
    <col min="3318" max="3318" width="6.5703125" style="5" customWidth="1"/>
    <col min="3319" max="3319" width="43.42578125" style="5" customWidth="1"/>
    <col min="3320" max="3328" width="0" style="5" hidden="1" customWidth="1"/>
    <col min="3329" max="3329" width="15" style="5" customWidth="1"/>
    <col min="3330" max="3330" width="12.42578125" style="5" customWidth="1"/>
    <col min="3331" max="3331" width="12.5703125" style="5" customWidth="1"/>
    <col min="3332" max="3332" width="15" style="5" customWidth="1"/>
    <col min="3333" max="3573" width="8.85546875" style="5"/>
    <col min="3574" max="3574" width="6.5703125" style="5" customWidth="1"/>
    <col min="3575" max="3575" width="43.42578125" style="5" customWidth="1"/>
    <col min="3576" max="3584" width="0" style="5" hidden="1" customWidth="1"/>
    <col min="3585" max="3585" width="15" style="5" customWidth="1"/>
    <col min="3586" max="3586" width="12.42578125" style="5" customWidth="1"/>
    <col min="3587" max="3587" width="12.5703125" style="5" customWidth="1"/>
    <col min="3588" max="3588" width="15" style="5" customWidth="1"/>
    <col min="3589" max="3829" width="8.85546875" style="5"/>
    <col min="3830" max="3830" width="6.5703125" style="5" customWidth="1"/>
    <col min="3831" max="3831" width="43.42578125" style="5" customWidth="1"/>
    <col min="3832" max="3840" width="0" style="5" hidden="1" customWidth="1"/>
    <col min="3841" max="3841" width="15" style="5" customWidth="1"/>
    <col min="3842" max="3842" width="12.42578125" style="5" customWidth="1"/>
    <col min="3843" max="3843" width="12.5703125" style="5" customWidth="1"/>
    <col min="3844" max="3844" width="15" style="5" customWidth="1"/>
    <col min="3845" max="4085" width="8.85546875" style="5"/>
    <col min="4086" max="4086" width="6.5703125" style="5" customWidth="1"/>
    <col min="4087" max="4087" width="43.42578125" style="5" customWidth="1"/>
    <col min="4088" max="4096" width="0" style="5" hidden="1" customWidth="1"/>
    <col min="4097" max="4097" width="15" style="5" customWidth="1"/>
    <col min="4098" max="4098" width="12.42578125" style="5" customWidth="1"/>
    <col min="4099" max="4099" width="12.5703125" style="5" customWidth="1"/>
    <col min="4100" max="4100" width="15" style="5" customWidth="1"/>
    <col min="4101" max="4341" width="8.85546875" style="5"/>
    <col min="4342" max="4342" width="6.5703125" style="5" customWidth="1"/>
    <col min="4343" max="4343" width="43.42578125" style="5" customWidth="1"/>
    <col min="4344" max="4352" width="0" style="5" hidden="1" customWidth="1"/>
    <col min="4353" max="4353" width="15" style="5" customWidth="1"/>
    <col min="4354" max="4354" width="12.42578125" style="5" customWidth="1"/>
    <col min="4355" max="4355" width="12.5703125" style="5" customWidth="1"/>
    <col min="4356" max="4356" width="15" style="5" customWidth="1"/>
    <col min="4357" max="4597" width="8.85546875" style="5"/>
    <col min="4598" max="4598" width="6.5703125" style="5" customWidth="1"/>
    <col min="4599" max="4599" width="43.42578125" style="5" customWidth="1"/>
    <col min="4600" max="4608" width="0" style="5" hidden="1" customWidth="1"/>
    <col min="4609" max="4609" width="15" style="5" customWidth="1"/>
    <col min="4610" max="4610" width="12.42578125" style="5" customWidth="1"/>
    <col min="4611" max="4611" width="12.5703125" style="5" customWidth="1"/>
    <col min="4612" max="4612" width="15" style="5" customWidth="1"/>
    <col min="4613" max="4853" width="8.85546875" style="5"/>
    <col min="4854" max="4854" width="6.5703125" style="5" customWidth="1"/>
    <col min="4855" max="4855" width="43.42578125" style="5" customWidth="1"/>
    <col min="4856" max="4864" width="0" style="5" hidden="1" customWidth="1"/>
    <col min="4865" max="4865" width="15" style="5" customWidth="1"/>
    <col min="4866" max="4866" width="12.42578125" style="5" customWidth="1"/>
    <col min="4867" max="4867" width="12.5703125" style="5" customWidth="1"/>
    <col min="4868" max="4868" width="15" style="5" customWidth="1"/>
    <col min="4869" max="5109" width="8.85546875" style="5"/>
    <col min="5110" max="5110" width="6.5703125" style="5" customWidth="1"/>
    <col min="5111" max="5111" width="43.42578125" style="5" customWidth="1"/>
    <col min="5112" max="5120" width="0" style="5" hidden="1" customWidth="1"/>
    <col min="5121" max="5121" width="15" style="5" customWidth="1"/>
    <col min="5122" max="5122" width="12.42578125" style="5" customWidth="1"/>
    <col min="5123" max="5123" width="12.5703125" style="5" customWidth="1"/>
    <col min="5124" max="5124" width="15" style="5" customWidth="1"/>
    <col min="5125" max="5365" width="8.85546875" style="5"/>
    <col min="5366" max="5366" width="6.5703125" style="5" customWidth="1"/>
    <col min="5367" max="5367" width="43.42578125" style="5" customWidth="1"/>
    <col min="5368" max="5376" width="0" style="5" hidden="1" customWidth="1"/>
    <col min="5377" max="5377" width="15" style="5" customWidth="1"/>
    <col min="5378" max="5378" width="12.42578125" style="5" customWidth="1"/>
    <col min="5379" max="5379" width="12.5703125" style="5" customWidth="1"/>
    <col min="5380" max="5380" width="15" style="5" customWidth="1"/>
    <col min="5381" max="5621" width="8.85546875" style="5"/>
    <col min="5622" max="5622" width="6.5703125" style="5" customWidth="1"/>
    <col min="5623" max="5623" width="43.42578125" style="5" customWidth="1"/>
    <col min="5624" max="5632" width="0" style="5" hidden="1" customWidth="1"/>
    <col min="5633" max="5633" width="15" style="5" customWidth="1"/>
    <col min="5634" max="5634" width="12.42578125" style="5" customWidth="1"/>
    <col min="5635" max="5635" width="12.5703125" style="5" customWidth="1"/>
    <col min="5636" max="5636" width="15" style="5" customWidth="1"/>
    <col min="5637" max="5877" width="8.85546875" style="5"/>
    <col min="5878" max="5878" width="6.5703125" style="5" customWidth="1"/>
    <col min="5879" max="5879" width="43.42578125" style="5" customWidth="1"/>
    <col min="5880" max="5888" width="0" style="5" hidden="1" customWidth="1"/>
    <col min="5889" max="5889" width="15" style="5" customWidth="1"/>
    <col min="5890" max="5890" width="12.42578125" style="5" customWidth="1"/>
    <col min="5891" max="5891" width="12.5703125" style="5" customWidth="1"/>
    <col min="5892" max="5892" width="15" style="5" customWidth="1"/>
    <col min="5893" max="6133" width="8.85546875" style="5"/>
    <col min="6134" max="6134" width="6.5703125" style="5" customWidth="1"/>
    <col min="6135" max="6135" width="43.42578125" style="5" customWidth="1"/>
    <col min="6136" max="6144" width="0" style="5" hidden="1" customWidth="1"/>
    <col min="6145" max="6145" width="15" style="5" customWidth="1"/>
    <col min="6146" max="6146" width="12.42578125" style="5" customWidth="1"/>
    <col min="6147" max="6147" width="12.5703125" style="5" customWidth="1"/>
    <col min="6148" max="6148" width="15" style="5" customWidth="1"/>
    <col min="6149" max="6389" width="8.85546875" style="5"/>
    <col min="6390" max="6390" width="6.5703125" style="5" customWidth="1"/>
    <col min="6391" max="6391" width="43.42578125" style="5" customWidth="1"/>
    <col min="6392" max="6400" width="0" style="5" hidden="1" customWidth="1"/>
    <col min="6401" max="6401" width="15" style="5" customWidth="1"/>
    <col min="6402" max="6402" width="12.42578125" style="5" customWidth="1"/>
    <col min="6403" max="6403" width="12.5703125" style="5" customWidth="1"/>
    <col min="6404" max="6404" width="15" style="5" customWidth="1"/>
    <col min="6405" max="6645" width="8.85546875" style="5"/>
    <col min="6646" max="6646" width="6.5703125" style="5" customWidth="1"/>
    <col min="6647" max="6647" width="43.42578125" style="5" customWidth="1"/>
    <col min="6648" max="6656" width="0" style="5" hidden="1" customWidth="1"/>
    <col min="6657" max="6657" width="15" style="5" customWidth="1"/>
    <col min="6658" max="6658" width="12.42578125" style="5" customWidth="1"/>
    <col min="6659" max="6659" width="12.5703125" style="5" customWidth="1"/>
    <col min="6660" max="6660" width="15" style="5" customWidth="1"/>
    <col min="6661" max="6901" width="8.85546875" style="5"/>
    <col min="6902" max="6902" width="6.5703125" style="5" customWidth="1"/>
    <col min="6903" max="6903" width="43.42578125" style="5" customWidth="1"/>
    <col min="6904" max="6912" width="0" style="5" hidden="1" customWidth="1"/>
    <col min="6913" max="6913" width="15" style="5" customWidth="1"/>
    <col min="6914" max="6914" width="12.42578125" style="5" customWidth="1"/>
    <col min="6915" max="6915" width="12.5703125" style="5" customWidth="1"/>
    <col min="6916" max="6916" width="15" style="5" customWidth="1"/>
    <col min="6917" max="7157" width="8.85546875" style="5"/>
    <col min="7158" max="7158" width="6.5703125" style="5" customWidth="1"/>
    <col min="7159" max="7159" width="43.42578125" style="5" customWidth="1"/>
    <col min="7160" max="7168" width="0" style="5" hidden="1" customWidth="1"/>
    <col min="7169" max="7169" width="15" style="5" customWidth="1"/>
    <col min="7170" max="7170" width="12.42578125" style="5" customWidth="1"/>
    <col min="7171" max="7171" width="12.5703125" style="5" customWidth="1"/>
    <col min="7172" max="7172" width="15" style="5" customWidth="1"/>
    <col min="7173" max="7413" width="8.85546875" style="5"/>
    <col min="7414" max="7414" width="6.5703125" style="5" customWidth="1"/>
    <col min="7415" max="7415" width="43.42578125" style="5" customWidth="1"/>
    <col min="7416" max="7424" width="0" style="5" hidden="1" customWidth="1"/>
    <col min="7425" max="7425" width="15" style="5" customWidth="1"/>
    <col min="7426" max="7426" width="12.42578125" style="5" customWidth="1"/>
    <col min="7427" max="7427" width="12.5703125" style="5" customWidth="1"/>
    <col min="7428" max="7428" width="15" style="5" customWidth="1"/>
    <col min="7429" max="7669" width="8.85546875" style="5"/>
    <col min="7670" max="7670" width="6.5703125" style="5" customWidth="1"/>
    <col min="7671" max="7671" width="43.42578125" style="5" customWidth="1"/>
    <col min="7672" max="7680" width="0" style="5" hidden="1" customWidth="1"/>
    <col min="7681" max="7681" width="15" style="5" customWidth="1"/>
    <col min="7682" max="7682" width="12.42578125" style="5" customWidth="1"/>
    <col min="7683" max="7683" width="12.5703125" style="5" customWidth="1"/>
    <col min="7684" max="7684" width="15" style="5" customWidth="1"/>
    <col min="7685" max="7925" width="8.85546875" style="5"/>
    <col min="7926" max="7926" width="6.5703125" style="5" customWidth="1"/>
    <col min="7927" max="7927" width="43.42578125" style="5" customWidth="1"/>
    <col min="7928" max="7936" width="0" style="5" hidden="1" customWidth="1"/>
    <col min="7937" max="7937" width="15" style="5" customWidth="1"/>
    <col min="7938" max="7938" width="12.42578125" style="5" customWidth="1"/>
    <col min="7939" max="7939" width="12.5703125" style="5" customWidth="1"/>
    <col min="7940" max="7940" width="15" style="5" customWidth="1"/>
    <col min="7941" max="8181" width="8.85546875" style="5"/>
    <col min="8182" max="8182" width="6.5703125" style="5" customWidth="1"/>
    <col min="8183" max="8183" width="43.42578125" style="5" customWidth="1"/>
    <col min="8184" max="8192" width="0" style="5" hidden="1" customWidth="1"/>
    <col min="8193" max="8193" width="15" style="5" customWidth="1"/>
    <col min="8194" max="8194" width="12.42578125" style="5" customWidth="1"/>
    <col min="8195" max="8195" width="12.5703125" style="5" customWidth="1"/>
    <col min="8196" max="8196" width="15" style="5" customWidth="1"/>
    <col min="8197" max="8437" width="8.85546875" style="5"/>
    <col min="8438" max="8438" width="6.5703125" style="5" customWidth="1"/>
    <col min="8439" max="8439" width="43.42578125" style="5" customWidth="1"/>
    <col min="8440" max="8448" width="0" style="5" hidden="1" customWidth="1"/>
    <col min="8449" max="8449" width="15" style="5" customWidth="1"/>
    <col min="8450" max="8450" width="12.42578125" style="5" customWidth="1"/>
    <col min="8451" max="8451" width="12.5703125" style="5" customWidth="1"/>
    <col min="8452" max="8452" width="15" style="5" customWidth="1"/>
    <col min="8453" max="8693" width="8.85546875" style="5"/>
    <col min="8694" max="8694" width="6.5703125" style="5" customWidth="1"/>
    <col min="8695" max="8695" width="43.42578125" style="5" customWidth="1"/>
    <col min="8696" max="8704" width="0" style="5" hidden="1" customWidth="1"/>
    <col min="8705" max="8705" width="15" style="5" customWidth="1"/>
    <col min="8706" max="8706" width="12.42578125" style="5" customWidth="1"/>
    <col min="8707" max="8707" width="12.5703125" style="5" customWidth="1"/>
    <col min="8708" max="8708" width="15" style="5" customWidth="1"/>
    <col min="8709" max="8949" width="8.85546875" style="5"/>
    <col min="8950" max="8950" width="6.5703125" style="5" customWidth="1"/>
    <col min="8951" max="8951" width="43.42578125" style="5" customWidth="1"/>
    <col min="8952" max="8960" width="0" style="5" hidden="1" customWidth="1"/>
    <col min="8961" max="8961" width="15" style="5" customWidth="1"/>
    <col min="8962" max="8962" width="12.42578125" style="5" customWidth="1"/>
    <col min="8963" max="8963" width="12.5703125" style="5" customWidth="1"/>
    <col min="8964" max="8964" width="15" style="5" customWidth="1"/>
    <col min="8965" max="9205" width="8.85546875" style="5"/>
    <col min="9206" max="9206" width="6.5703125" style="5" customWidth="1"/>
    <col min="9207" max="9207" width="43.42578125" style="5" customWidth="1"/>
    <col min="9208" max="9216" width="0" style="5" hidden="1" customWidth="1"/>
    <col min="9217" max="9217" width="15" style="5" customWidth="1"/>
    <col min="9218" max="9218" width="12.42578125" style="5" customWidth="1"/>
    <col min="9219" max="9219" width="12.5703125" style="5" customWidth="1"/>
    <col min="9220" max="9220" width="15" style="5" customWidth="1"/>
    <col min="9221" max="9461" width="8.85546875" style="5"/>
    <col min="9462" max="9462" width="6.5703125" style="5" customWidth="1"/>
    <col min="9463" max="9463" width="43.42578125" style="5" customWidth="1"/>
    <col min="9464" max="9472" width="0" style="5" hidden="1" customWidth="1"/>
    <col min="9473" max="9473" width="15" style="5" customWidth="1"/>
    <col min="9474" max="9474" width="12.42578125" style="5" customWidth="1"/>
    <col min="9475" max="9475" width="12.5703125" style="5" customWidth="1"/>
    <col min="9476" max="9476" width="15" style="5" customWidth="1"/>
    <col min="9477" max="9717" width="8.85546875" style="5"/>
    <col min="9718" max="9718" width="6.5703125" style="5" customWidth="1"/>
    <col min="9719" max="9719" width="43.42578125" style="5" customWidth="1"/>
    <col min="9720" max="9728" width="0" style="5" hidden="1" customWidth="1"/>
    <col min="9729" max="9729" width="15" style="5" customWidth="1"/>
    <col min="9730" max="9730" width="12.42578125" style="5" customWidth="1"/>
    <col min="9731" max="9731" width="12.5703125" style="5" customWidth="1"/>
    <col min="9732" max="9732" width="15" style="5" customWidth="1"/>
    <col min="9733" max="9973" width="8.85546875" style="5"/>
    <col min="9974" max="9974" width="6.5703125" style="5" customWidth="1"/>
    <col min="9975" max="9975" width="43.42578125" style="5" customWidth="1"/>
    <col min="9976" max="9984" width="0" style="5" hidden="1" customWidth="1"/>
    <col min="9985" max="9985" width="15" style="5" customWidth="1"/>
    <col min="9986" max="9986" width="12.42578125" style="5" customWidth="1"/>
    <col min="9987" max="9987" width="12.5703125" style="5" customWidth="1"/>
    <col min="9988" max="9988" width="15" style="5" customWidth="1"/>
    <col min="9989" max="10229" width="8.85546875" style="5"/>
    <col min="10230" max="10230" width="6.5703125" style="5" customWidth="1"/>
    <col min="10231" max="10231" width="43.42578125" style="5" customWidth="1"/>
    <col min="10232" max="10240" width="0" style="5" hidden="1" customWidth="1"/>
    <col min="10241" max="10241" width="15" style="5" customWidth="1"/>
    <col min="10242" max="10242" width="12.42578125" style="5" customWidth="1"/>
    <col min="10243" max="10243" width="12.5703125" style="5" customWidth="1"/>
    <col min="10244" max="10244" width="15" style="5" customWidth="1"/>
    <col min="10245" max="10485" width="8.85546875" style="5"/>
    <col min="10486" max="10486" width="6.5703125" style="5" customWidth="1"/>
    <col min="10487" max="10487" width="43.42578125" style="5" customWidth="1"/>
    <col min="10488" max="10496" width="0" style="5" hidden="1" customWidth="1"/>
    <col min="10497" max="10497" width="15" style="5" customWidth="1"/>
    <col min="10498" max="10498" width="12.42578125" style="5" customWidth="1"/>
    <col min="10499" max="10499" width="12.5703125" style="5" customWidth="1"/>
    <col min="10500" max="10500" width="15" style="5" customWidth="1"/>
    <col min="10501" max="10741" width="8.85546875" style="5"/>
    <col min="10742" max="10742" width="6.5703125" style="5" customWidth="1"/>
    <col min="10743" max="10743" width="43.42578125" style="5" customWidth="1"/>
    <col min="10744" max="10752" width="0" style="5" hidden="1" customWidth="1"/>
    <col min="10753" max="10753" width="15" style="5" customWidth="1"/>
    <col min="10754" max="10754" width="12.42578125" style="5" customWidth="1"/>
    <col min="10755" max="10755" width="12.5703125" style="5" customWidth="1"/>
    <col min="10756" max="10756" width="15" style="5" customWidth="1"/>
    <col min="10757" max="10997" width="8.85546875" style="5"/>
    <col min="10998" max="10998" width="6.5703125" style="5" customWidth="1"/>
    <col min="10999" max="10999" width="43.42578125" style="5" customWidth="1"/>
    <col min="11000" max="11008" width="0" style="5" hidden="1" customWidth="1"/>
    <col min="11009" max="11009" width="15" style="5" customWidth="1"/>
    <col min="11010" max="11010" width="12.42578125" style="5" customWidth="1"/>
    <col min="11011" max="11011" width="12.5703125" style="5" customWidth="1"/>
    <col min="11012" max="11012" width="15" style="5" customWidth="1"/>
    <col min="11013" max="11253" width="8.85546875" style="5"/>
    <col min="11254" max="11254" width="6.5703125" style="5" customWidth="1"/>
    <col min="11255" max="11255" width="43.42578125" style="5" customWidth="1"/>
    <col min="11256" max="11264" width="0" style="5" hidden="1" customWidth="1"/>
    <col min="11265" max="11265" width="15" style="5" customWidth="1"/>
    <col min="11266" max="11266" width="12.42578125" style="5" customWidth="1"/>
    <col min="11267" max="11267" width="12.5703125" style="5" customWidth="1"/>
    <col min="11268" max="11268" width="15" style="5" customWidth="1"/>
    <col min="11269" max="11509" width="8.85546875" style="5"/>
    <col min="11510" max="11510" width="6.5703125" style="5" customWidth="1"/>
    <col min="11511" max="11511" width="43.42578125" style="5" customWidth="1"/>
    <col min="11512" max="11520" width="0" style="5" hidden="1" customWidth="1"/>
    <col min="11521" max="11521" width="15" style="5" customWidth="1"/>
    <col min="11522" max="11522" width="12.42578125" style="5" customWidth="1"/>
    <col min="11523" max="11523" width="12.5703125" style="5" customWidth="1"/>
    <col min="11524" max="11524" width="15" style="5" customWidth="1"/>
    <col min="11525" max="11765" width="8.85546875" style="5"/>
    <col min="11766" max="11766" width="6.5703125" style="5" customWidth="1"/>
    <col min="11767" max="11767" width="43.42578125" style="5" customWidth="1"/>
    <col min="11768" max="11776" width="0" style="5" hidden="1" customWidth="1"/>
    <col min="11777" max="11777" width="15" style="5" customWidth="1"/>
    <col min="11778" max="11778" width="12.42578125" style="5" customWidth="1"/>
    <col min="11779" max="11779" width="12.5703125" style="5" customWidth="1"/>
    <col min="11780" max="11780" width="15" style="5" customWidth="1"/>
    <col min="11781" max="12021" width="8.85546875" style="5"/>
    <col min="12022" max="12022" width="6.5703125" style="5" customWidth="1"/>
    <col min="12023" max="12023" width="43.42578125" style="5" customWidth="1"/>
    <col min="12024" max="12032" width="0" style="5" hidden="1" customWidth="1"/>
    <col min="12033" max="12033" width="15" style="5" customWidth="1"/>
    <col min="12034" max="12034" width="12.42578125" style="5" customWidth="1"/>
    <col min="12035" max="12035" width="12.5703125" style="5" customWidth="1"/>
    <col min="12036" max="12036" width="15" style="5" customWidth="1"/>
    <col min="12037" max="12277" width="8.85546875" style="5"/>
    <col min="12278" max="12278" width="6.5703125" style="5" customWidth="1"/>
    <col min="12279" max="12279" width="43.42578125" style="5" customWidth="1"/>
    <col min="12280" max="12288" width="0" style="5" hidden="1" customWidth="1"/>
    <col min="12289" max="12289" width="15" style="5" customWidth="1"/>
    <col min="12290" max="12290" width="12.42578125" style="5" customWidth="1"/>
    <col min="12291" max="12291" width="12.5703125" style="5" customWidth="1"/>
    <col min="12292" max="12292" width="15" style="5" customWidth="1"/>
    <col min="12293" max="12533" width="8.85546875" style="5"/>
    <col min="12534" max="12534" width="6.5703125" style="5" customWidth="1"/>
    <col min="12535" max="12535" width="43.42578125" style="5" customWidth="1"/>
    <col min="12536" max="12544" width="0" style="5" hidden="1" customWidth="1"/>
    <col min="12545" max="12545" width="15" style="5" customWidth="1"/>
    <col min="12546" max="12546" width="12.42578125" style="5" customWidth="1"/>
    <col min="12547" max="12547" width="12.5703125" style="5" customWidth="1"/>
    <col min="12548" max="12548" width="15" style="5" customWidth="1"/>
    <col min="12549" max="12789" width="8.85546875" style="5"/>
    <col min="12790" max="12790" width="6.5703125" style="5" customWidth="1"/>
    <col min="12791" max="12791" width="43.42578125" style="5" customWidth="1"/>
    <col min="12792" max="12800" width="0" style="5" hidden="1" customWidth="1"/>
    <col min="12801" max="12801" width="15" style="5" customWidth="1"/>
    <col min="12802" max="12802" width="12.42578125" style="5" customWidth="1"/>
    <col min="12803" max="12803" width="12.5703125" style="5" customWidth="1"/>
    <col min="12804" max="12804" width="15" style="5" customWidth="1"/>
    <col min="12805" max="13045" width="8.85546875" style="5"/>
    <col min="13046" max="13046" width="6.5703125" style="5" customWidth="1"/>
    <col min="13047" max="13047" width="43.42578125" style="5" customWidth="1"/>
    <col min="13048" max="13056" width="0" style="5" hidden="1" customWidth="1"/>
    <col min="13057" max="13057" width="15" style="5" customWidth="1"/>
    <col min="13058" max="13058" width="12.42578125" style="5" customWidth="1"/>
    <col min="13059" max="13059" width="12.5703125" style="5" customWidth="1"/>
    <col min="13060" max="13060" width="15" style="5" customWidth="1"/>
    <col min="13061" max="13301" width="8.85546875" style="5"/>
    <col min="13302" max="13302" width="6.5703125" style="5" customWidth="1"/>
    <col min="13303" max="13303" width="43.42578125" style="5" customWidth="1"/>
    <col min="13304" max="13312" width="0" style="5" hidden="1" customWidth="1"/>
    <col min="13313" max="13313" width="15" style="5" customWidth="1"/>
    <col min="13314" max="13314" width="12.42578125" style="5" customWidth="1"/>
    <col min="13315" max="13315" width="12.5703125" style="5" customWidth="1"/>
    <col min="13316" max="13316" width="15" style="5" customWidth="1"/>
    <col min="13317" max="13557" width="8.85546875" style="5"/>
    <col min="13558" max="13558" width="6.5703125" style="5" customWidth="1"/>
    <col min="13559" max="13559" width="43.42578125" style="5" customWidth="1"/>
    <col min="13560" max="13568" width="0" style="5" hidden="1" customWidth="1"/>
    <col min="13569" max="13569" width="15" style="5" customWidth="1"/>
    <col min="13570" max="13570" width="12.42578125" style="5" customWidth="1"/>
    <col min="13571" max="13571" width="12.5703125" style="5" customWidth="1"/>
    <col min="13572" max="13572" width="15" style="5" customWidth="1"/>
    <col min="13573" max="13813" width="8.85546875" style="5"/>
    <col min="13814" max="13814" width="6.5703125" style="5" customWidth="1"/>
    <col min="13815" max="13815" width="43.42578125" style="5" customWidth="1"/>
    <col min="13816" max="13824" width="0" style="5" hidden="1" customWidth="1"/>
    <col min="13825" max="13825" width="15" style="5" customWidth="1"/>
    <col min="13826" max="13826" width="12.42578125" style="5" customWidth="1"/>
    <col min="13827" max="13827" width="12.5703125" style="5" customWidth="1"/>
    <col min="13828" max="13828" width="15" style="5" customWidth="1"/>
    <col min="13829" max="14069" width="8.85546875" style="5"/>
    <col min="14070" max="14070" width="6.5703125" style="5" customWidth="1"/>
    <col min="14071" max="14071" width="43.42578125" style="5" customWidth="1"/>
    <col min="14072" max="14080" width="0" style="5" hidden="1" customWidth="1"/>
    <col min="14081" max="14081" width="15" style="5" customWidth="1"/>
    <col min="14082" max="14082" width="12.42578125" style="5" customWidth="1"/>
    <col min="14083" max="14083" width="12.5703125" style="5" customWidth="1"/>
    <col min="14084" max="14084" width="15" style="5" customWidth="1"/>
    <col min="14085" max="14325" width="8.85546875" style="5"/>
    <col min="14326" max="14326" width="6.5703125" style="5" customWidth="1"/>
    <col min="14327" max="14327" width="43.42578125" style="5" customWidth="1"/>
    <col min="14328" max="14336" width="0" style="5" hidden="1" customWidth="1"/>
    <col min="14337" max="14337" width="15" style="5" customWidth="1"/>
    <col min="14338" max="14338" width="12.42578125" style="5" customWidth="1"/>
    <col min="14339" max="14339" width="12.5703125" style="5" customWidth="1"/>
    <col min="14340" max="14340" width="15" style="5" customWidth="1"/>
    <col min="14341" max="14581" width="8.85546875" style="5"/>
    <col min="14582" max="14582" width="6.5703125" style="5" customWidth="1"/>
    <col min="14583" max="14583" width="43.42578125" style="5" customWidth="1"/>
    <col min="14584" max="14592" width="0" style="5" hidden="1" customWidth="1"/>
    <col min="14593" max="14593" width="15" style="5" customWidth="1"/>
    <col min="14594" max="14594" width="12.42578125" style="5" customWidth="1"/>
    <col min="14595" max="14595" width="12.5703125" style="5" customWidth="1"/>
    <col min="14596" max="14596" width="15" style="5" customWidth="1"/>
    <col min="14597" max="14837" width="8.85546875" style="5"/>
    <col min="14838" max="14838" width="6.5703125" style="5" customWidth="1"/>
    <col min="14839" max="14839" width="43.42578125" style="5" customWidth="1"/>
    <col min="14840" max="14848" width="0" style="5" hidden="1" customWidth="1"/>
    <col min="14849" max="14849" width="15" style="5" customWidth="1"/>
    <col min="14850" max="14850" width="12.42578125" style="5" customWidth="1"/>
    <col min="14851" max="14851" width="12.5703125" style="5" customWidth="1"/>
    <col min="14852" max="14852" width="15" style="5" customWidth="1"/>
    <col min="14853" max="15093" width="8.85546875" style="5"/>
    <col min="15094" max="15094" width="6.5703125" style="5" customWidth="1"/>
    <col min="15095" max="15095" width="43.42578125" style="5" customWidth="1"/>
    <col min="15096" max="15104" width="0" style="5" hidden="1" customWidth="1"/>
    <col min="15105" max="15105" width="15" style="5" customWidth="1"/>
    <col min="15106" max="15106" width="12.42578125" style="5" customWidth="1"/>
    <col min="15107" max="15107" width="12.5703125" style="5" customWidth="1"/>
    <col min="15108" max="15108" width="15" style="5" customWidth="1"/>
    <col min="15109" max="15349" width="8.85546875" style="5"/>
    <col min="15350" max="15350" width="6.5703125" style="5" customWidth="1"/>
    <col min="15351" max="15351" width="43.42578125" style="5" customWidth="1"/>
    <col min="15352" max="15360" width="0" style="5" hidden="1" customWidth="1"/>
    <col min="15361" max="15361" width="15" style="5" customWidth="1"/>
    <col min="15362" max="15362" width="12.42578125" style="5" customWidth="1"/>
    <col min="15363" max="15363" width="12.5703125" style="5" customWidth="1"/>
    <col min="15364" max="15364" width="15" style="5" customWidth="1"/>
    <col min="15365" max="15605" width="8.85546875" style="5"/>
    <col min="15606" max="15606" width="6.5703125" style="5" customWidth="1"/>
    <col min="15607" max="15607" width="43.42578125" style="5" customWidth="1"/>
    <col min="15608" max="15616" width="0" style="5" hidden="1" customWidth="1"/>
    <col min="15617" max="15617" width="15" style="5" customWidth="1"/>
    <col min="15618" max="15618" width="12.42578125" style="5" customWidth="1"/>
    <col min="15619" max="15619" width="12.5703125" style="5" customWidth="1"/>
    <col min="15620" max="15620" width="15" style="5" customWidth="1"/>
    <col min="15621" max="15861" width="8.85546875" style="5"/>
    <col min="15862" max="15862" width="6.5703125" style="5" customWidth="1"/>
    <col min="15863" max="15863" width="43.42578125" style="5" customWidth="1"/>
    <col min="15864" max="15872" width="0" style="5" hidden="1" customWidth="1"/>
    <col min="15873" max="15873" width="15" style="5" customWidth="1"/>
    <col min="15874" max="15874" width="12.42578125" style="5" customWidth="1"/>
    <col min="15875" max="15875" width="12.5703125" style="5" customWidth="1"/>
    <col min="15876" max="15876" width="15" style="5" customWidth="1"/>
    <col min="15877" max="16117" width="8.85546875" style="5"/>
    <col min="16118" max="16118" width="6.5703125" style="5" customWidth="1"/>
    <col min="16119" max="16119" width="43.42578125" style="5" customWidth="1"/>
    <col min="16120" max="16128" width="0" style="5" hidden="1" customWidth="1"/>
    <col min="16129" max="16129" width="15" style="5" customWidth="1"/>
    <col min="16130" max="16130" width="12.42578125" style="5" customWidth="1"/>
    <col min="16131" max="16131" width="12.5703125" style="5" customWidth="1"/>
    <col min="16132" max="16132" width="15" style="5" customWidth="1"/>
    <col min="16133" max="16384" width="8.85546875" style="5"/>
  </cols>
  <sheetData>
    <row r="1" spans="1:9" ht="69" customHeight="1" thickBot="1" x14ac:dyDescent="0.25">
      <c r="A1" s="1" t="s">
        <v>0</v>
      </c>
      <c r="B1" s="2" t="s">
        <v>1</v>
      </c>
      <c r="C1" s="3" t="s">
        <v>87</v>
      </c>
      <c r="D1" s="25" t="s">
        <v>88</v>
      </c>
      <c r="E1" s="4" t="s">
        <v>89</v>
      </c>
      <c r="F1" s="3" t="s">
        <v>91</v>
      </c>
      <c r="G1" s="30" t="s">
        <v>164</v>
      </c>
      <c r="H1" s="30" t="s">
        <v>90</v>
      </c>
      <c r="I1" s="42"/>
    </row>
    <row r="2" spans="1:9" ht="13.9" customHeight="1" thickBot="1" x14ac:dyDescent="0.3">
      <c r="A2" s="202" t="s">
        <v>145</v>
      </c>
      <c r="B2" s="202"/>
      <c r="C2" s="202"/>
      <c r="D2" s="202"/>
      <c r="E2" s="202"/>
      <c r="F2" s="202"/>
      <c r="G2" s="202"/>
      <c r="H2" s="202"/>
    </row>
    <row r="3" spans="1:9" ht="20.45" customHeight="1" thickBot="1" x14ac:dyDescent="0.25">
      <c r="A3" s="203"/>
      <c r="B3" s="203"/>
      <c r="C3" s="29">
        <f t="shared" ref="C3:H3" si="0">SUM(C170:C171)</f>
        <v>0</v>
      </c>
      <c r="D3" s="29">
        <f t="shared" si="0"/>
        <v>0</v>
      </c>
      <c r="E3" s="29">
        <f t="shared" si="0"/>
        <v>0</v>
      </c>
      <c r="F3" s="29">
        <f t="shared" si="0"/>
        <v>0</v>
      </c>
      <c r="G3" s="29">
        <f t="shared" si="0"/>
        <v>0</v>
      </c>
      <c r="H3" s="29">
        <f t="shared" si="0"/>
        <v>0</v>
      </c>
    </row>
    <row r="4" spans="1:9" ht="13.9" customHeight="1" thickBot="1" x14ac:dyDescent="0.3">
      <c r="A4" s="202" t="s">
        <v>146</v>
      </c>
      <c r="B4" s="202"/>
      <c r="C4" s="202"/>
      <c r="D4" s="202"/>
      <c r="E4" s="202"/>
      <c r="F4" s="202"/>
      <c r="G4" s="202"/>
      <c r="H4" s="202"/>
    </row>
    <row r="5" spans="1:9" ht="42.75" hidden="1" customHeight="1" x14ac:dyDescent="0.2">
      <c r="A5" s="151">
        <v>1</v>
      </c>
      <c r="B5" s="146" t="s">
        <v>4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</row>
    <row r="6" spans="1:9" ht="18.75" customHeight="1" thickBot="1" x14ac:dyDescent="0.25">
      <c r="A6" s="201"/>
      <c r="B6" s="201"/>
      <c r="C6" s="7">
        <f t="shared" ref="C6:H6" ca="1" si="1">SUM(C5:C8)</f>
        <v>0</v>
      </c>
      <c r="D6" s="7">
        <f t="shared" ca="1" si="1"/>
        <v>0</v>
      </c>
      <c r="E6" s="29">
        <f t="shared" ca="1" si="1"/>
        <v>0</v>
      </c>
      <c r="F6" s="29">
        <f t="shared" ca="1" si="1"/>
        <v>0</v>
      </c>
      <c r="G6" s="29">
        <f t="shared" ca="1" si="1"/>
        <v>0</v>
      </c>
      <c r="H6" s="31">
        <f t="shared" ca="1" si="1"/>
        <v>0</v>
      </c>
    </row>
    <row r="7" spans="1:9" ht="18.75" customHeight="1" thickBot="1" x14ac:dyDescent="0.3">
      <c r="A7" s="202" t="s">
        <v>154</v>
      </c>
      <c r="B7" s="204"/>
      <c r="C7" s="204"/>
      <c r="D7" s="204"/>
      <c r="E7" s="204"/>
      <c r="F7" s="204"/>
      <c r="G7" s="204"/>
      <c r="H7" s="204"/>
    </row>
    <row r="8" spans="1:9" ht="48.75" hidden="1" customHeight="1" thickBot="1" x14ac:dyDescent="0.25">
      <c r="A8" s="10">
        <v>1</v>
      </c>
      <c r="B8" s="45" t="s">
        <v>5</v>
      </c>
      <c r="C8" s="46">
        <v>0</v>
      </c>
      <c r="D8" s="46">
        <v>0</v>
      </c>
      <c r="E8" s="48">
        <v>0</v>
      </c>
      <c r="F8" s="46">
        <v>0</v>
      </c>
      <c r="G8" s="51">
        <v>0</v>
      </c>
      <c r="H8" s="58">
        <v>0</v>
      </c>
    </row>
    <row r="9" spans="1:9" ht="16.5" customHeight="1" thickBot="1" x14ac:dyDescent="0.25">
      <c r="A9" s="201"/>
      <c r="B9" s="201"/>
      <c r="C9" s="29">
        <f t="shared" ref="C9:H9" si="2">SUM(C8)</f>
        <v>0</v>
      </c>
      <c r="D9" s="29">
        <f t="shared" si="2"/>
        <v>0</v>
      </c>
      <c r="E9" s="29">
        <f t="shared" si="2"/>
        <v>0</v>
      </c>
      <c r="F9" s="29">
        <f t="shared" si="2"/>
        <v>0</v>
      </c>
      <c r="G9" s="29">
        <f t="shared" si="2"/>
        <v>0</v>
      </c>
      <c r="H9" s="29">
        <f t="shared" si="2"/>
        <v>0</v>
      </c>
    </row>
    <row r="10" spans="1:9" ht="15.75" customHeight="1" thickBot="1" x14ac:dyDescent="0.3">
      <c r="A10" s="202" t="s">
        <v>147</v>
      </c>
      <c r="B10" s="202"/>
      <c r="C10" s="202"/>
      <c r="D10" s="202"/>
      <c r="E10" s="202"/>
      <c r="F10" s="202"/>
      <c r="G10" s="202"/>
      <c r="H10" s="202"/>
    </row>
    <row r="11" spans="1:9" ht="55.5" hidden="1" customHeight="1" thickBot="1" x14ac:dyDescent="0.25">
      <c r="A11" s="11">
        <v>1</v>
      </c>
      <c r="B11" s="153" t="s">
        <v>6</v>
      </c>
      <c r="C11" s="61">
        <v>42824</v>
      </c>
      <c r="D11" s="62">
        <v>299.58436999999998</v>
      </c>
      <c r="E11" s="63">
        <v>0</v>
      </c>
      <c r="F11" s="46">
        <v>0</v>
      </c>
      <c r="G11" s="51">
        <v>0</v>
      </c>
      <c r="H11" s="64">
        <v>926</v>
      </c>
    </row>
    <row r="12" spans="1:9" ht="46.5" hidden="1" customHeight="1" thickBot="1" x14ac:dyDescent="0.25">
      <c r="A12" s="10">
        <f>A11+1</f>
        <v>2</v>
      </c>
      <c r="B12" s="153" t="s">
        <v>150</v>
      </c>
      <c r="C12" s="61">
        <v>68966</v>
      </c>
      <c r="D12" s="62">
        <v>67.154660000000007</v>
      </c>
      <c r="E12" s="63">
        <v>0</v>
      </c>
      <c r="F12" s="46">
        <v>0</v>
      </c>
      <c r="G12" s="51">
        <v>0</v>
      </c>
      <c r="H12" s="64">
        <v>286</v>
      </c>
    </row>
    <row r="13" spans="1:9" ht="53.25" hidden="1" customHeight="1" thickBot="1" x14ac:dyDescent="0.25">
      <c r="A13" s="11">
        <f>A12+1</f>
        <v>3</v>
      </c>
      <c r="B13" s="153" t="s">
        <v>7</v>
      </c>
      <c r="C13" s="61">
        <v>36052</v>
      </c>
      <c r="D13" s="62">
        <v>193.36398</v>
      </c>
      <c r="E13" s="65">
        <v>0</v>
      </c>
      <c r="F13" s="46">
        <v>0</v>
      </c>
      <c r="G13" s="51">
        <v>0</v>
      </c>
      <c r="H13" s="64">
        <v>620</v>
      </c>
    </row>
    <row r="14" spans="1:9" ht="42" hidden="1" customHeight="1" thickBot="1" x14ac:dyDescent="0.25">
      <c r="A14" s="11">
        <v>4</v>
      </c>
      <c r="B14" s="153" t="s">
        <v>8</v>
      </c>
      <c r="C14" s="61">
        <v>20453</v>
      </c>
      <c r="D14" s="62">
        <v>0</v>
      </c>
      <c r="E14" s="65">
        <v>0</v>
      </c>
      <c r="F14" s="46">
        <v>0</v>
      </c>
      <c r="G14" s="51">
        <v>0</v>
      </c>
      <c r="H14" s="64">
        <v>607</v>
      </c>
    </row>
    <row r="15" spans="1:9" ht="39" hidden="1" thickBot="1" x14ac:dyDescent="0.25">
      <c r="A15" s="11">
        <f>A14+1</f>
        <v>5</v>
      </c>
      <c r="B15" s="153" t="s">
        <v>9</v>
      </c>
      <c r="C15" s="61">
        <v>3298</v>
      </c>
      <c r="D15" s="62">
        <v>12</v>
      </c>
      <c r="E15" s="65">
        <v>0</v>
      </c>
      <c r="F15" s="46">
        <v>0</v>
      </c>
      <c r="G15" s="51">
        <v>0</v>
      </c>
      <c r="H15" s="64">
        <v>13</v>
      </c>
    </row>
    <row r="16" spans="1:9" ht="32.25" hidden="1" customHeight="1" thickBot="1" x14ac:dyDescent="0.25">
      <c r="A16" s="12">
        <f>A15+1</f>
        <v>6</v>
      </c>
      <c r="B16" s="166" t="s">
        <v>10</v>
      </c>
      <c r="C16" s="61">
        <v>61461</v>
      </c>
      <c r="D16" s="66">
        <v>272.1823</v>
      </c>
      <c r="E16" s="65">
        <v>0</v>
      </c>
      <c r="F16" s="46">
        <v>0</v>
      </c>
      <c r="G16" s="51">
        <v>0</v>
      </c>
      <c r="H16" s="67">
        <v>664</v>
      </c>
    </row>
    <row r="17" spans="1:9" ht="43.5" hidden="1" customHeight="1" thickBot="1" x14ac:dyDescent="0.25">
      <c r="A17" s="11">
        <f t="shared" ref="A17:A33" si="3">A16+1</f>
        <v>7</v>
      </c>
      <c r="B17" s="153" t="s">
        <v>93</v>
      </c>
      <c r="C17" s="61">
        <v>25549</v>
      </c>
      <c r="D17" s="62">
        <v>0</v>
      </c>
      <c r="E17" s="68">
        <v>37.006999999999998</v>
      </c>
      <c r="F17" s="46">
        <v>0</v>
      </c>
      <c r="G17" s="51">
        <v>0</v>
      </c>
      <c r="H17" s="64">
        <v>85</v>
      </c>
    </row>
    <row r="18" spans="1:9" ht="57" hidden="1" customHeight="1" thickBot="1" x14ac:dyDescent="0.25">
      <c r="A18" s="11">
        <f t="shared" si="3"/>
        <v>8</v>
      </c>
      <c r="B18" s="153" t="s">
        <v>94</v>
      </c>
      <c r="C18" s="61">
        <v>14182</v>
      </c>
      <c r="D18" s="62">
        <v>300.108</v>
      </c>
      <c r="E18" s="63">
        <v>0</v>
      </c>
      <c r="F18" s="46">
        <v>0</v>
      </c>
      <c r="G18" s="51">
        <v>0</v>
      </c>
      <c r="H18" s="64">
        <v>245</v>
      </c>
    </row>
    <row r="19" spans="1:9" ht="39" hidden="1" thickBot="1" x14ac:dyDescent="0.25">
      <c r="A19" s="12">
        <f t="shared" si="3"/>
        <v>9</v>
      </c>
      <c r="B19" s="166" t="s">
        <v>11</v>
      </c>
      <c r="C19" s="61">
        <v>3537</v>
      </c>
      <c r="D19" s="66">
        <v>77.7</v>
      </c>
      <c r="E19" s="63">
        <v>0</v>
      </c>
      <c r="F19" s="46">
        <v>0</v>
      </c>
      <c r="G19" s="62">
        <v>0.2</v>
      </c>
      <c r="H19" s="64">
        <v>79</v>
      </c>
    </row>
    <row r="20" spans="1:9" ht="39" hidden="1" thickBot="1" x14ac:dyDescent="0.25">
      <c r="A20" s="12">
        <f t="shared" si="3"/>
        <v>10</v>
      </c>
      <c r="B20" s="159" t="s">
        <v>12</v>
      </c>
      <c r="C20" s="61">
        <v>6146</v>
      </c>
      <c r="D20" s="62">
        <v>52.75</v>
      </c>
      <c r="E20" s="63">
        <v>0</v>
      </c>
      <c r="F20" s="46">
        <v>0</v>
      </c>
      <c r="G20" s="51">
        <v>0</v>
      </c>
      <c r="H20" s="64">
        <v>131</v>
      </c>
    </row>
    <row r="21" spans="1:9" ht="43.9" hidden="1" customHeight="1" thickBot="1" x14ac:dyDescent="0.25">
      <c r="A21" s="11">
        <f t="shared" si="3"/>
        <v>11</v>
      </c>
      <c r="B21" s="153" t="s">
        <v>13</v>
      </c>
      <c r="C21" s="61">
        <v>33225</v>
      </c>
      <c r="D21" s="62">
        <v>193.696</v>
      </c>
      <c r="E21" s="63">
        <v>0</v>
      </c>
      <c r="F21" s="63">
        <v>0</v>
      </c>
      <c r="G21" s="63">
        <v>0</v>
      </c>
      <c r="H21" s="71">
        <v>326</v>
      </c>
    </row>
    <row r="22" spans="1:9" ht="33.75" hidden="1" customHeight="1" thickBot="1" x14ac:dyDescent="0.25">
      <c r="A22" s="12">
        <f t="shared" si="3"/>
        <v>12</v>
      </c>
      <c r="B22" s="166" t="s">
        <v>14</v>
      </c>
      <c r="C22" s="61">
        <v>90510</v>
      </c>
      <c r="D22" s="66">
        <v>253.82169999999999</v>
      </c>
      <c r="E22" s="63">
        <v>0</v>
      </c>
      <c r="F22" s="46">
        <v>0</v>
      </c>
      <c r="G22" s="51">
        <v>0</v>
      </c>
      <c r="H22" s="58">
        <v>643.92600000000004</v>
      </c>
    </row>
    <row r="23" spans="1:9" ht="44.25" hidden="1" customHeight="1" thickBot="1" x14ac:dyDescent="0.25">
      <c r="A23" s="11">
        <f t="shared" si="3"/>
        <v>13</v>
      </c>
      <c r="B23" s="153" t="s">
        <v>95</v>
      </c>
      <c r="C23" s="71">
        <v>148429</v>
      </c>
      <c r="D23" s="72">
        <v>786.96</v>
      </c>
      <c r="E23" s="73">
        <v>34346.620000000003</v>
      </c>
      <c r="F23" s="59"/>
      <c r="G23" s="74">
        <v>3077</v>
      </c>
      <c r="H23" s="58">
        <v>13662.18</v>
      </c>
    </row>
    <row r="24" spans="1:9" ht="41.25" hidden="1" customHeight="1" thickBot="1" x14ac:dyDescent="0.25">
      <c r="A24" s="12">
        <f t="shared" si="3"/>
        <v>14</v>
      </c>
      <c r="B24" s="166" t="s">
        <v>96</v>
      </c>
      <c r="C24" s="61">
        <v>33778</v>
      </c>
      <c r="D24" s="66">
        <v>715</v>
      </c>
      <c r="E24" s="69">
        <v>0</v>
      </c>
      <c r="F24" s="46">
        <v>0</v>
      </c>
      <c r="G24" s="51">
        <v>0</v>
      </c>
      <c r="H24" s="67">
        <v>1957</v>
      </c>
    </row>
    <row r="25" spans="1:9" ht="43.15" hidden="1" customHeight="1" thickBot="1" x14ac:dyDescent="0.25">
      <c r="A25" s="11">
        <f t="shared" si="3"/>
        <v>15</v>
      </c>
      <c r="B25" s="153" t="s">
        <v>15</v>
      </c>
      <c r="C25" s="71">
        <v>424</v>
      </c>
      <c r="D25" s="72">
        <v>32.045869000000003</v>
      </c>
      <c r="E25" s="75">
        <v>0</v>
      </c>
      <c r="F25" s="59">
        <v>0</v>
      </c>
      <c r="G25" s="52">
        <v>0</v>
      </c>
      <c r="H25" s="76">
        <v>42.914999999999999</v>
      </c>
      <c r="I25" s="28"/>
    </row>
    <row r="26" spans="1:9" ht="55.5" hidden="1" customHeight="1" thickBot="1" x14ac:dyDescent="0.25">
      <c r="A26" s="10">
        <f t="shared" si="3"/>
        <v>16</v>
      </c>
      <c r="B26" s="153" t="s">
        <v>16</v>
      </c>
      <c r="C26" s="46">
        <v>0</v>
      </c>
      <c r="D26" s="51">
        <v>0</v>
      </c>
      <c r="E26" s="75">
        <v>0</v>
      </c>
      <c r="F26" s="59">
        <v>0</v>
      </c>
      <c r="G26" s="52">
        <v>0</v>
      </c>
      <c r="H26" s="52">
        <v>0</v>
      </c>
    </row>
    <row r="27" spans="1:9" ht="49.5" hidden="1" customHeight="1" thickBot="1" x14ac:dyDescent="0.25">
      <c r="A27" s="11">
        <f t="shared" si="3"/>
        <v>17</v>
      </c>
      <c r="B27" s="153" t="s">
        <v>17</v>
      </c>
      <c r="C27" s="59">
        <v>0</v>
      </c>
      <c r="D27" s="52">
        <v>0</v>
      </c>
      <c r="E27" s="75">
        <v>0</v>
      </c>
      <c r="F27" s="59">
        <v>0</v>
      </c>
      <c r="G27" s="52">
        <v>0</v>
      </c>
      <c r="H27" s="52">
        <v>0</v>
      </c>
      <c r="I27" s="5" t="s">
        <v>166</v>
      </c>
    </row>
    <row r="28" spans="1:9" ht="42.75" hidden="1" customHeight="1" thickBot="1" x14ac:dyDescent="0.25">
      <c r="A28" s="11">
        <f t="shared" si="3"/>
        <v>18</v>
      </c>
      <c r="B28" s="159" t="s">
        <v>18</v>
      </c>
      <c r="C28" s="61">
        <v>1407</v>
      </c>
      <c r="D28" s="62">
        <v>0</v>
      </c>
      <c r="E28" s="77">
        <v>8080.85</v>
      </c>
      <c r="F28" s="46">
        <v>0</v>
      </c>
      <c r="G28" s="51">
        <v>0</v>
      </c>
      <c r="H28" s="64">
        <v>150</v>
      </c>
    </row>
    <row r="29" spans="1:9" ht="39" hidden="1" thickBot="1" x14ac:dyDescent="0.25">
      <c r="A29" s="11">
        <f t="shared" si="3"/>
        <v>19</v>
      </c>
      <c r="B29" s="153" t="s">
        <v>19</v>
      </c>
      <c r="C29" s="61">
        <v>36891</v>
      </c>
      <c r="D29" s="78">
        <v>90.094200000000001</v>
      </c>
      <c r="E29" s="134">
        <v>7.7956799999999999</v>
      </c>
      <c r="F29" s="46">
        <v>0</v>
      </c>
      <c r="G29" s="51">
        <v>0</v>
      </c>
      <c r="H29" s="64">
        <v>93</v>
      </c>
    </row>
    <row r="30" spans="1:9" ht="39" hidden="1" thickBot="1" x14ac:dyDescent="0.25">
      <c r="A30" s="11">
        <f t="shared" si="3"/>
        <v>20</v>
      </c>
      <c r="B30" s="153" t="s">
        <v>20</v>
      </c>
      <c r="C30" s="61">
        <v>12425</v>
      </c>
      <c r="D30" s="62">
        <v>46014</v>
      </c>
      <c r="E30" s="63"/>
      <c r="F30" s="46"/>
      <c r="G30" s="51"/>
      <c r="H30" s="64">
        <v>145</v>
      </c>
    </row>
    <row r="31" spans="1:9" ht="39" hidden="1" thickBot="1" x14ac:dyDescent="0.25">
      <c r="A31" s="12">
        <f t="shared" si="3"/>
        <v>21</v>
      </c>
      <c r="B31" s="146" t="s">
        <v>21</v>
      </c>
      <c r="C31" s="46">
        <v>0</v>
      </c>
      <c r="D31" s="79">
        <v>0</v>
      </c>
      <c r="E31" s="69">
        <v>0</v>
      </c>
      <c r="F31" s="46">
        <v>0</v>
      </c>
      <c r="G31" s="51">
        <v>0</v>
      </c>
      <c r="H31" s="58">
        <v>0</v>
      </c>
      <c r="I31" s="5" t="s">
        <v>166</v>
      </c>
    </row>
    <row r="32" spans="1:9" ht="51" hidden="1" customHeight="1" thickBot="1" x14ac:dyDescent="0.25">
      <c r="A32" s="10">
        <f t="shared" si="3"/>
        <v>22</v>
      </c>
      <c r="B32" s="153" t="s">
        <v>22</v>
      </c>
      <c r="C32" s="46">
        <v>0</v>
      </c>
      <c r="D32" s="51">
        <v>0</v>
      </c>
      <c r="E32" s="63">
        <v>0</v>
      </c>
      <c r="F32" s="46">
        <v>0</v>
      </c>
      <c r="G32" s="51">
        <v>0</v>
      </c>
      <c r="H32" s="58">
        <v>0</v>
      </c>
    </row>
    <row r="33" spans="1:8" ht="39" hidden="1" thickBot="1" x14ac:dyDescent="0.25">
      <c r="A33" s="152">
        <f t="shared" si="3"/>
        <v>23</v>
      </c>
      <c r="B33" s="167" t="s">
        <v>23</v>
      </c>
      <c r="C33" s="61">
        <v>47835</v>
      </c>
      <c r="D33" s="80">
        <v>128</v>
      </c>
      <c r="E33" s="63">
        <v>0</v>
      </c>
      <c r="F33" s="46">
        <v>0</v>
      </c>
      <c r="G33" s="51"/>
      <c r="H33" s="64">
        <v>942</v>
      </c>
    </row>
    <row r="34" spans="1:8" ht="13.5" thickBot="1" x14ac:dyDescent="0.25">
      <c r="A34" s="201"/>
      <c r="B34" s="201"/>
      <c r="C34" s="36">
        <f t="shared" ref="C34:H34" si="4">SUM(C11:C33)</f>
        <v>687392</v>
      </c>
      <c r="D34" s="36">
        <f t="shared" si="4"/>
        <v>49488.461079000001</v>
      </c>
      <c r="E34" s="36">
        <f t="shared" si="4"/>
        <v>42472.272680000002</v>
      </c>
      <c r="F34" s="128">
        <f t="shared" si="4"/>
        <v>0</v>
      </c>
      <c r="G34" s="36">
        <f t="shared" si="4"/>
        <v>3077.2</v>
      </c>
      <c r="H34" s="36">
        <f t="shared" si="4"/>
        <v>21618.021000000001</v>
      </c>
    </row>
    <row r="35" spans="1:8" ht="15.75" customHeight="1" thickBot="1" x14ac:dyDescent="0.3">
      <c r="A35" s="202" t="s">
        <v>148</v>
      </c>
      <c r="B35" s="202"/>
      <c r="C35" s="202"/>
      <c r="D35" s="202"/>
      <c r="E35" s="202"/>
      <c r="F35" s="202"/>
      <c r="G35" s="202"/>
      <c r="H35" s="202"/>
    </row>
    <row r="36" spans="1:8" ht="39" hidden="1" customHeight="1" thickBot="1" x14ac:dyDescent="0.25">
      <c r="A36" s="11">
        <v>1</v>
      </c>
      <c r="B36" s="159" t="s">
        <v>24</v>
      </c>
      <c r="C36" s="61">
        <v>328973</v>
      </c>
      <c r="D36" s="47">
        <v>1311.4</v>
      </c>
      <c r="E36" s="81">
        <v>3400</v>
      </c>
      <c r="F36" s="46">
        <v>0</v>
      </c>
      <c r="G36" s="82">
        <v>327.87</v>
      </c>
      <c r="H36" s="64">
        <v>14189</v>
      </c>
    </row>
    <row r="37" spans="1:8" ht="44.25" hidden="1" customHeight="1" thickBot="1" x14ac:dyDescent="0.25">
      <c r="A37" s="10">
        <f>A36+1</f>
        <v>2</v>
      </c>
      <c r="B37" s="159" t="s">
        <v>97</v>
      </c>
      <c r="C37" s="61">
        <v>37496</v>
      </c>
      <c r="D37" s="47">
        <v>847.14</v>
      </c>
      <c r="E37" s="48">
        <v>0</v>
      </c>
      <c r="F37" s="46">
        <v>0</v>
      </c>
      <c r="G37" s="51">
        <v>0</v>
      </c>
      <c r="H37" s="64">
        <v>1132</v>
      </c>
    </row>
    <row r="38" spans="1:8" ht="54.75" hidden="1" customHeight="1" thickBot="1" x14ac:dyDescent="0.25">
      <c r="A38" s="10">
        <f t="shared" ref="A38:A65" si="5">A37+1</f>
        <v>3</v>
      </c>
      <c r="B38" s="166" t="s">
        <v>98</v>
      </c>
      <c r="C38" s="60">
        <v>133384.64199999999</v>
      </c>
      <c r="D38" s="83">
        <v>658.62419999999997</v>
      </c>
      <c r="E38" s="48">
        <v>0</v>
      </c>
      <c r="F38" s="46">
        <v>0</v>
      </c>
      <c r="G38" s="46">
        <v>0</v>
      </c>
      <c r="H38" s="46">
        <v>0</v>
      </c>
    </row>
    <row r="39" spans="1:8" ht="45" hidden="1" customHeight="1" thickBot="1" x14ac:dyDescent="0.25">
      <c r="A39" s="10">
        <f t="shared" si="5"/>
        <v>4</v>
      </c>
      <c r="B39" s="159" t="s">
        <v>99</v>
      </c>
      <c r="C39" s="61">
        <v>16325</v>
      </c>
      <c r="D39" s="47">
        <v>566</v>
      </c>
      <c r="E39" s="48">
        <v>0</v>
      </c>
      <c r="F39" s="46">
        <v>0</v>
      </c>
      <c r="G39" s="51">
        <v>0</v>
      </c>
      <c r="H39" s="64">
        <v>817</v>
      </c>
    </row>
    <row r="40" spans="1:8" ht="39" hidden="1" thickBot="1" x14ac:dyDescent="0.25">
      <c r="A40" s="152">
        <f>A39+1</f>
        <v>5</v>
      </c>
      <c r="B40" s="166" t="s">
        <v>25</v>
      </c>
      <c r="C40" s="84">
        <v>159900</v>
      </c>
      <c r="D40" s="54">
        <v>0</v>
      </c>
      <c r="E40" s="6">
        <v>84193</v>
      </c>
      <c r="F40" s="46">
        <v>0</v>
      </c>
      <c r="G40" s="51">
        <v>0</v>
      </c>
      <c r="H40" s="123">
        <v>7820</v>
      </c>
    </row>
    <row r="41" spans="1:8" ht="39" hidden="1" thickBot="1" x14ac:dyDescent="0.25">
      <c r="A41" s="10">
        <f>A40+1</f>
        <v>6</v>
      </c>
      <c r="B41" s="153" t="s">
        <v>26</v>
      </c>
      <c r="C41" s="61">
        <v>19016</v>
      </c>
      <c r="D41" s="47">
        <v>642.04</v>
      </c>
      <c r="E41" s="48">
        <v>0</v>
      </c>
      <c r="F41" s="46">
        <v>0</v>
      </c>
      <c r="G41" s="51">
        <v>0</v>
      </c>
      <c r="H41" s="64">
        <v>229</v>
      </c>
    </row>
    <row r="42" spans="1:8" ht="39" hidden="1" thickBot="1" x14ac:dyDescent="0.25">
      <c r="A42" s="10">
        <f t="shared" si="5"/>
        <v>7</v>
      </c>
      <c r="B42" s="164" t="s">
        <v>27</v>
      </c>
      <c r="C42" s="61">
        <v>53929</v>
      </c>
      <c r="D42" s="47">
        <v>308.31</v>
      </c>
      <c r="E42" s="48">
        <v>0</v>
      </c>
      <c r="F42" s="46">
        <v>0</v>
      </c>
      <c r="G42" s="51">
        <v>0</v>
      </c>
      <c r="H42" s="64">
        <v>3604</v>
      </c>
    </row>
    <row r="43" spans="1:8" ht="39" hidden="1" thickBot="1" x14ac:dyDescent="0.25">
      <c r="A43" s="10">
        <f t="shared" si="5"/>
        <v>8</v>
      </c>
      <c r="B43" s="164" t="s">
        <v>28</v>
      </c>
      <c r="C43" s="61">
        <v>0</v>
      </c>
      <c r="D43" s="47">
        <v>0</v>
      </c>
      <c r="E43" s="48">
        <v>0</v>
      </c>
      <c r="F43" s="46">
        <v>0</v>
      </c>
      <c r="G43" s="51">
        <v>0</v>
      </c>
      <c r="H43" s="58">
        <v>0</v>
      </c>
    </row>
    <row r="44" spans="1:8" ht="39" hidden="1" thickBot="1" x14ac:dyDescent="0.25">
      <c r="A44" s="10">
        <f>A43+1</f>
        <v>9</v>
      </c>
      <c r="B44" s="166" t="s">
        <v>29</v>
      </c>
      <c r="C44" s="84">
        <v>24226</v>
      </c>
      <c r="D44" s="83">
        <v>491.80900000000003</v>
      </c>
      <c r="E44" s="48">
        <v>0</v>
      </c>
      <c r="F44" s="46">
        <v>0</v>
      </c>
      <c r="G44" s="51">
        <v>0</v>
      </c>
      <c r="H44" s="64">
        <v>789</v>
      </c>
    </row>
    <row r="45" spans="1:8" ht="39" hidden="1" thickBot="1" x14ac:dyDescent="0.25">
      <c r="A45" s="10">
        <f t="shared" si="5"/>
        <v>10</v>
      </c>
      <c r="B45" s="159" t="s">
        <v>30</v>
      </c>
      <c r="C45" s="61">
        <v>12937</v>
      </c>
      <c r="D45" s="47">
        <v>492.89044000000001</v>
      </c>
      <c r="E45" s="48">
        <v>0</v>
      </c>
      <c r="F45" s="46">
        <v>0</v>
      </c>
      <c r="G45" s="82">
        <v>0</v>
      </c>
      <c r="H45" s="64">
        <v>422</v>
      </c>
    </row>
    <row r="46" spans="1:8" ht="39" hidden="1" thickBot="1" x14ac:dyDescent="0.25">
      <c r="A46" s="10">
        <f t="shared" si="5"/>
        <v>11</v>
      </c>
      <c r="B46" s="153" t="s">
        <v>100</v>
      </c>
      <c r="C46" s="61">
        <v>7420</v>
      </c>
      <c r="D46" s="47">
        <v>293</v>
      </c>
      <c r="E46" s="48">
        <v>0</v>
      </c>
      <c r="F46" s="46">
        <v>0</v>
      </c>
      <c r="G46" s="51">
        <v>0</v>
      </c>
      <c r="H46" s="64">
        <v>614</v>
      </c>
    </row>
    <row r="47" spans="1:8" ht="39" hidden="1" thickBot="1" x14ac:dyDescent="0.25">
      <c r="A47" s="10">
        <f t="shared" si="5"/>
        <v>12</v>
      </c>
      <c r="B47" s="154" t="s">
        <v>31</v>
      </c>
      <c r="C47" s="61">
        <v>43749</v>
      </c>
      <c r="D47" s="83">
        <v>0</v>
      </c>
      <c r="E47" s="48">
        <v>0</v>
      </c>
      <c r="F47" s="46">
        <v>0</v>
      </c>
      <c r="G47" s="46">
        <v>0</v>
      </c>
      <c r="H47" s="71">
        <v>521</v>
      </c>
    </row>
    <row r="48" spans="1:8" ht="39" hidden="1" thickBot="1" x14ac:dyDescent="0.25">
      <c r="A48" s="10">
        <f t="shared" si="5"/>
        <v>13</v>
      </c>
      <c r="B48" s="159" t="s">
        <v>32</v>
      </c>
      <c r="C48" s="141">
        <v>25.5</v>
      </c>
      <c r="D48" s="47">
        <v>287.89999999999998</v>
      </c>
      <c r="E48" s="48">
        <v>0</v>
      </c>
      <c r="F48" s="46">
        <v>0</v>
      </c>
      <c r="G48" s="46">
        <v>0</v>
      </c>
      <c r="H48" s="71">
        <v>360.4</v>
      </c>
    </row>
    <row r="49" spans="1:8" ht="51.75" hidden="1" customHeight="1" thickBot="1" x14ac:dyDescent="0.25">
      <c r="A49" s="10">
        <f t="shared" si="5"/>
        <v>14</v>
      </c>
      <c r="B49" s="166" t="s">
        <v>101</v>
      </c>
      <c r="C49" s="61">
        <v>67891</v>
      </c>
      <c r="D49" s="83">
        <v>249.99845999999999</v>
      </c>
      <c r="E49" s="63">
        <v>0</v>
      </c>
      <c r="F49" s="46">
        <v>0</v>
      </c>
      <c r="G49" s="51">
        <v>0</v>
      </c>
      <c r="H49" s="71">
        <v>1934</v>
      </c>
    </row>
    <row r="50" spans="1:8" ht="51.75" hidden="1" thickBot="1" x14ac:dyDescent="0.25">
      <c r="A50" s="10">
        <f t="shared" si="5"/>
        <v>15</v>
      </c>
      <c r="B50" s="153" t="s">
        <v>33</v>
      </c>
      <c r="C50" s="61">
        <v>44224</v>
      </c>
      <c r="D50" s="47">
        <v>0</v>
      </c>
      <c r="E50" s="46">
        <v>0</v>
      </c>
      <c r="F50" s="46">
        <v>0</v>
      </c>
      <c r="G50" s="46">
        <v>0</v>
      </c>
      <c r="H50" s="71">
        <v>196</v>
      </c>
    </row>
    <row r="51" spans="1:8" ht="39" hidden="1" thickBot="1" x14ac:dyDescent="0.25">
      <c r="A51" s="10">
        <f>A50+1</f>
        <v>16</v>
      </c>
      <c r="B51" s="153" t="s">
        <v>34</v>
      </c>
      <c r="C51" s="70">
        <v>62434.370799999997</v>
      </c>
      <c r="D51" s="47">
        <v>125</v>
      </c>
      <c r="E51" s="46">
        <v>0</v>
      </c>
      <c r="F51" s="46">
        <v>0</v>
      </c>
      <c r="G51" s="46">
        <v>0</v>
      </c>
      <c r="H51" s="49">
        <v>707.5</v>
      </c>
    </row>
    <row r="52" spans="1:8" ht="43.9" hidden="1" customHeight="1" thickBot="1" x14ac:dyDescent="0.25">
      <c r="A52" s="10">
        <f t="shared" si="5"/>
        <v>17</v>
      </c>
      <c r="B52" s="153" t="s">
        <v>35</v>
      </c>
      <c r="C52" s="61">
        <v>107694</v>
      </c>
      <c r="D52" s="47">
        <v>454.91</v>
      </c>
      <c r="E52" s="48">
        <v>0</v>
      </c>
      <c r="F52" s="46">
        <v>0</v>
      </c>
      <c r="G52" s="46">
        <v>0</v>
      </c>
      <c r="H52" s="46">
        <v>0</v>
      </c>
    </row>
    <row r="53" spans="1:8" ht="42.75" hidden="1" customHeight="1" thickBot="1" x14ac:dyDescent="0.25">
      <c r="A53" s="10">
        <f t="shared" si="5"/>
        <v>18</v>
      </c>
      <c r="B53" s="159" t="s">
        <v>36</v>
      </c>
      <c r="C53" s="61">
        <v>19005</v>
      </c>
      <c r="D53" s="47">
        <v>661.66800000000001</v>
      </c>
      <c r="E53" s="48">
        <v>0</v>
      </c>
      <c r="F53" s="46">
        <v>0</v>
      </c>
      <c r="G53" s="46">
        <v>0</v>
      </c>
      <c r="H53" s="49">
        <v>0</v>
      </c>
    </row>
    <row r="54" spans="1:8" ht="46.5" hidden="1" customHeight="1" thickBot="1" x14ac:dyDescent="0.25">
      <c r="A54" s="10">
        <f t="shared" si="5"/>
        <v>19</v>
      </c>
      <c r="B54" s="166" t="s">
        <v>102</v>
      </c>
      <c r="C54" s="61">
        <v>69.099999999999994</v>
      </c>
      <c r="D54" s="83">
        <v>683.2</v>
      </c>
      <c r="E54" s="55">
        <v>0</v>
      </c>
      <c r="F54" s="46">
        <v>0</v>
      </c>
      <c r="G54" s="46">
        <v>0</v>
      </c>
      <c r="H54" s="71">
        <v>3.7</v>
      </c>
    </row>
    <row r="55" spans="1:8" ht="39" hidden="1" thickBot="1" x14ac:dyDescent="0.25">
      <c r="A55" s="10">
        <f t="shared" si="5"/>
        <v>20</v>
      </c>
      <c r="B55" s="45" t="s">
        <v>37</v>
      </c>
      <c r="C55" s="46">
        <v>0</v>
      </c>
      <c r="D55" s="46">
        <v>0</v>
      </c>
      <c r="E55" s="48">
        <v>0</v>
      </c>
      <c r="F55" s="46">
        <v>0</v>
      </c>
      <c r="G55" s="46">
        <v>0</v>
      </c>
      <c r="H55" s="59">
        <v>0</v>
      </c>
    </row>
    <row r="56" spans="1:8" ht="55.5" hidden="1" customHeight="1" thickBot="1" x14ac:dyDescent="0.25">
      <c r="A56" s="10">
        <f t="shared" si="5"/>
        <v>21</v>
      </c>
      <c r="B56" s="153" t="s">
        <v>38</v>
      </c>
      <c r="C56" s="61">
        <v>8383</v>
      </c>
      <c r="D56" s="47">
        <v>125.01555999999999</v>
      </c>
      <c r="E56" s="48">
        <v>0</v>
      </c>
      <c r="F56" s="46">
        <v>0</v>
      </c>
      <c r="G56" s="46">
        <v>0</v>
      </c>
      <c r="H56" s="85">
        <v>116</v>
      </c>
    </row>
    <row r="57" spans="1:8" ht="39" hidden="1" thickBot="1" x14ac:dyDescent="0.25">
      <c r="A57" s="10">
        <f t="shared" si="5"/>
        <v>22</v>
      </c>
      <c r="B57" s="153" t="s">
        <v>39</v>
      </c>
      <c r="C57" s="61">
        <v>52284</v>
      </c>
      <c r="D57" s="47">
        <v>297.214</v>
      </c>
      <c r="E57" s="86">
        <v>27.425999999999998</v>
      </c>
      <c r="F57" s="46">
        <v>0</v>
      </c>
      <c r="G57" s="46">
        <v>0</v>
      </c>
      <c r="H57" s="49">
        <v>1311.51</v>
      </c>
    </row>
    <row r="58" spans="1:8" ht="39" hidden="1" thickBot="1" x14ac:dyDescent="0.25">
      <c r="A58" s="10">
        <f t="shared" si="5"/>
        <v>23</v>
      </c>
      <c r="B58" s="159" t="s">
        <v>40</v>
      </c>
      <c r="C58" s="71">
        <v>13000</v>
      </c>
      <c r="D58" s="87">
        <v>252.68</v>
      </c>
      <c r="E58" s="88">
        <v>0</v>
      </c>
      <c r="F58" s="59">
        <v>0</v>
      </c>
      <c r="G58" s="59">
        <v>0</v>
      </c>
      <c r="H58" s="71">
        <v>800</v>
      </c>
    </row>
    <row r="59" spans="1:8" ht="52.5" hidden="1" customHeight="1" thickBot="1" x14ac:dyDescent="0.25">
      <c r="A59" s="10">
        <f>A58+1</f>
        <v>24</v>
      </c>
      <c r="B59" s="153" t="s">
        <v>165</v>
      </c>
      <c r="C59" s="61">
        <v>61048</v>
      </c>
      <c r="D59" s="47">
        <v>842.06519000000003</v>
      </c>
      <c r="E59" s="48">
        <v>0</v>
      </c>
      <c r="F59" s="46">
        <v>0</v>
      </c>
      <c r="G59" s="46">
        <v>0</v>
      </c>
      <c r="H59" s="71">
        <v>1985</v>
      </c>
    </row>
    <row r="60" spans="1:8" ht="39" hidden="1" thickBot="1" x14ac:dyDescent="0.25">
      <c r="A60" s="10">
        <f>A59+1</f>
        <v>25</v>
      </c>
      <c r="B60" s="153" t="s">
        <v>41</v>
      </c>
      <c r="C60" s="61">
        <v>16596</v>
      </c>
      <c r="D60" s="47">
        <v>320.26</v>
      </c>
      <c r="E60" s="48">
        <v>0</v>
      </c>
      <c r="F60" s="46">
        <v>0</v>
      </c>
      <c r="G60" s="46">
        <v>0</v>
      </c>
      <c r="H60" s="71">
        <v>384</v>
      </c>
    </row>
    <row r="61" spans="1:8" ht="39" hidden="1" thickBot="1" x14ac:dyDescent="0.25">
      <c r="A61" s="10">
        <f t="shared" si="5"/>
        <v>26</v>
      </c>
      <c r="B61" s="166" t="s">
        <v>42</v>
      </c>
      <c r="C61" s="61">
        <v>27600</v>
      </c>
      <c r="D61" s="83">
        <v>512.06961000000001</v>
      </c>
      <c r="E61" s="48">
        <v>0</v>
      </c>
      <c r="F61" s="46">
        <v>0</v>
      </c>
      <c r="G61" s="57">
        <v>0</v>
      </c>
      <c r="H61" s="49">
        <v>2271.4499999999998</v>
      </c>
    </row>
    <row r="62" spans="1:8" ht="39" hidden="1" thickBot="1" x14ac:dyDescent="0.25">
      <c r="A62" s="10">
        <f t="shared" si="5"/>
        <v>27</v>
      </c>
      <c r="B62" s="153" t="s">
        <v>103</v>
      </c>
      <c r="C62" s="61">
        <v>14909</v>
      </c>
      <c r="D62" s="47">
        <v>284.73</v>
      </c>
      <c r="E62" s="48">
        <v>0</v>
      </c>
      <c r="F62" s="46">
        <v>0</v>
      </c>
      <c r="G62" s="46">
        <v>0</v>
      </c>
      <c r="H62" s="71">
        <v>490</v>
      </c>
    </row>
    <row r="63" spans="1:8" ht="39" hidden="1" thickBot="1" x14ac:dyDescent="0.25">
      <c r="A63" s="10">
        <f t="shared" si="5"/>
        <v>28</v>
      </c>
      <c r="B63" s="166" t="s">
        <v>43</v>
      </c>
      <c r="C63" s="61">
        <v>8494</v>
      </c>
      <c r="D63" s="83">
        <v>243.83</v>
      </c>
      <c r="E63" s="89">
        <v>0</v>
      </c>
      <c r="F63" s="90">
        <v>0</v>
      </c>
      <c r="G63" s="91">
        <v>0</v>
      </c>
      <c r="H63" s="71">
        <v>790</v>
      </c>
    </row>
    <row r="64" spans="1:8" ht="63.75" hidden="1" customHeight="1" thickBot="1" x14ac:dyDescent="0.25">
      <c r="A64" s="10">
        <f t="shared" si="5"/>
        <v>29</v>
      </c>
      <c r="B64" s="153" t="s">
        <v>151</v>
      </c>
      <c r="C64" s="61">
        <v>50395</v>
      </c>
      <c r="D64" s="47">
        <v>290</v>
      </c>
      <c r="E64" s="46">
        <v>0</v>
      </c>
      <c r="F64" s="46">
        <v>0</v>
      </c>
      <c r="G64" s="46">
        <v>0</v>
      </c>
      <c r="H64" s="64">
        <v>478</v>
      </c>
    </row>
    <row r="65" spans="1:9" ht="51" hidden="1" customHeight="1" thickBot="1" x14ac:dyDescent="0.25">
      <c r="A65" s="10">
        <f t="shared" si="5"/>
        <v>30</v>
      </c>
      <c r="B65" s="92" t="s">
        <v>44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5" t="s">
        <v>166</v>
      </c>
    </row>
    <row r="66" spans="1:9" ht="61.5" hidden="1" customHeight="1" thickBot="1" x14ac:dyDescent="0.25">
      <c r="A66" s="10">
        <f>A65+1</f>
        <v>31</v>
      </c>
      <c r="B66" s="162" t="s">
        <v>104</v>
      </c>
      <c r="C66" s="133">
        <v>38952.805</v>
      </c>
      <c r="D66" s="47">
        <v>449.56229999999999</v>
      </c>
      <c r="E66" s="46">
        <v>0</v>
      </c>
      <c r="F66" s="51">
        <v>0</v>
      </c>
      <c r="G66" s="51">
        <v>0</v>
      </c>
      <c r="H66" s="124">
        <v>266</v>
      </c>
    </row>
    <row r="67" spans="1:9" ht="13.5" thickBot="1" x14ac:dyDescent="0.25">
      <c r="A67" s="201"/>
      <c r="B67" s="201"/>
      <c r="C67" s="27">
        <f>SUM(C36:C66)</f>
        <v>1430360.4178000002</v>
      </c>
      <c r="D67" s="27">
        <f t="shared" ref="D67:H67" si="6">SUM(D36:D66)</f>
        <v>11691.31676</v>
      </c>
      <c r="E67" s="27">
        <f t="shared" si="6"/>
        <v>87620.426000000007</v>
      </c>
      <c r="F67" s="27">
        <f t="shared" si="6"/>
        <v>0</v>
      </c>
      <c r="G67" s="122">
        <f t="shared" si="6"/>
        <v>327.87</v>
      </c>
      <c r="H67" s="27">
        <f t="shared" si="6"/>
        <v>42230.559999999998</v>
      </c>
    </row>
    <row r="68" spans="1:9" ht="15.75" customHeight="1" thickBot="1" x14ac:dyDescent="0.3">
      <c r="A68" s="202" t="s">
        <v>149</v>
      </c>
      <c r="B68" s="202"/>
      <c r="C68" s="202"/>
      <c r="D68" s="202"/>
      <c r="E68" s="202"/>
      <c r="F68" s="202"/>
      <c r="G68" s="202"/>
      <c r="H68" s="202"/>
    </row>
    <row r="69" spans="1:9" ht="67.900000000000006" hidden="1" customHeight="1" thickBot="1" x14ac:dyDescent="0.25">
      <c r="A69" s="15">
        <v>1</v>
      </c>
      <c r="B69" s="165" t="s">
        <v>152</v>
      </c>
      <c r="C69" s="103">
        <v>591944</v>
      </c>
      <c r="D69" s="94">
        <v>2036.0450000000001</v>
      </c>
      <c r="E69" s="95">
        <v>0</v>
      </c>
      <c r="F69" s="148">
        <v>0</v>
      </c>
      <c r="G69" s="148">
        <v>0</v>
      </c>
      <c r="H69" s="49">
        <v>23779</v>
      </c>
    </row>
    <row r="70" spans="1:9" ht="45.6" hidden="1" customHeight="1" thickBot="1" x14ac:dyDescent="0.25">
      <c r="A70" s="16">
        <f>A69+1</f>
        <v>2</v>
      </c>
      <c r="B70" s="153" t="s">
        <v>45</v>
      </c>
      <c r="C70" s="144">
        <v>1986551.35</v>
      </c>
      <c r="D70" s="47">
        <v>3573.107</v>
      </c>
      <c r="E70" s="95">
        <v>0</v>
      </c>
      <c r="F70" s="148">
        <v>0</v>
      </c>
      <c r="G70" s="144">
        <v>2229.36</v>
      </c>
      <c r="H70" s="71">
        <v>101672</v>
      </c>
    </row>
    <row r="71" spans="1:9" ht="51.75" hidden="1" customHeight="1" thickBot="1" x14ac:dyDescent="0.25">
      <c r="A71" s="145">
        <v>3</v>
      </c>
      <c r="B71" s="166" t="s">
        <v>46</v>
      </c>
      <c r="C71" s="96">
        <v>603931</v>
      </c>
      <c r="D71" s="83">
        <v>1264.8</v>
      </c>
      <c r="E71" s="48">
        <v>0</v>
      </c>
      <c r="F71" s="90">
        <v>0</v>
      </c>
      <c r="G71" s="96">
        <v>0</v>
      </c>
      <c r="H71" s="49">
        <v>12076.3</v>
      </c>
    </row>
    <row r="72" spans="1:9" ht="55.15" hidden="1" customHeight="1" thickBot="1" x14ac:dyDescent="0.25">
      <c r="A72" s="16">
        <v>4</v>
      </c>
      <c r="B72" s="153" t="s">
        <v>105</v>
      </c>
      <c r="C72" s="96">
        <v>307300</v>
      </c>
      <c r="D72" s="47">
        <v>847.3</v>
      </c>
      <c r="E72" s="48">
        <v>0</v>
      </c>
      <c r="F72" s="90">
        <v>0</v>
      </c>
      <c r="G72" s="90">
        <v>0</v>
      </c>
      <c r="H72" s="71">
        <v>15700</v>
      </c>
    </row>
    <row r="73" spans="1:9" ht="60" hidden="1" customHeight="1" thickBot="1" x14ac:dyDescent="0.25">
      <c r="A73" s="17">
        <v>6</v>
      </c>
      <c r="B73" s="153" t="s">
        <v>47</v>
      </c>
      <c r="C73" s="96">
        <v>867520</v>
      </c>
      <c r="D73" s="47">
        <v>2338.2179999999998</v>
      </c>
      <c r="E73" s="48">
        <v>0</v>
      </c>
      <c r="F73" s="90">
        <v>0</v>
      </c>
      <c r="G73" s="90">
        <v>0</v>
      </c>
      <c r="H73" s="71">
        <v>54116</v>
      </c>
    </row>
    <row r="74" spans="1:9" ht="55.9" hidden="1" customHeight="1" thickBot="1" x14ac:dyDescent="0.25">
      <c r="A74" s="145">
        <v>7</v>
      </c>
      <c r="B74" s="166" t="s">
        <v>48</v>
      </c>
      <c r="C74" s="96">
        <v>0</v>
      </c>
      <c r="D74" s="83">
        <v>0</v>
      </c>
      <c r="E74" s="6">
        <v>0</v>
      </c>
      <c r="F74" s="90">
        <v>0</v>
      </c>
      <c r="G74" s="90">
        <v>0</v>
      </c>
      <c r="H74" s="71">
        <v>0</v>
      </c>
    </row>
    <row r="75" spans="1:9" ht="57.75" hidden="1" customHeight="1" thickBot="1" x14ac:dyDescent="0.25">
      <c r="A75" s="16">
        <v>8</v>
      </c>
      <c r="B75" s="153" t="s">
        <v>49</v>
      </c>
      <c r="C75" s="96">
        <v>232838</v>
      </c>
      <c r="D75" s="47">
        <v>502.67</v>
      </c>
      <c r="E75" s="97">
        <v>0</v>
      </c>
      <c r="F75" s="96">
        <v>0</v>
      </c>
      <c r="G75" s="90">
        <v>0</v>
      </c>
      <c r="H75" s="105">
        <v>8135.19</v>
      </c>
    </row>
    <row r="76" spans="1:9" ht="54.6" hidden="1" customHeight="1" thickBot="1" x14ac:dyDescent="0.25">
      <c r="A76" s="16">
        <v>11</v>
      </c>
      <c r="B76" s="153" t="s">
        <v>50</v>
      </c>
      <c r="C76" s="98">
        <v>6072</v>
      </c>
      <c r="D76" s="47">
        <v>128</v>
      </c>
      <c r="E76" s="48">
        <v>0</v>
      </c>
      <c r="F76" s="90">
        <v>0</v>
      </c>
      <c r="G76" s="90">
        <v>0</v>
      </c>
      <c r="H76" s="71">
        <v>358</v>
      </c>
    </row>
    <row r="77" spans="1:9" ht="53.45" hidden="1" customHeight="1" thickBot="1" x14ac:dyDescent="0.25">
      <c r="A77" s="16">
        <v>12</v>
      </c>
      <c r="B77" s="153" t="s">
        <v>51</v>
      </c>
      <c r="C77" s="98">
        <v>339028</v>
      </c>
      <c r="D77" s="47">
        <v>569.50250000000005</v>
      </c>
      <c r="E77" s="48">
        <v>0</v>
      </c>
      <c r="F77" s="90">
        <v>0</v>
      </c>
      <c r="G77" s="90">
        <v>0</v>
      </c>
      <c r="H77" s="163">
        <v>17.87</v>
      </c>
    </row>
    <row r="78" spans="1:9" ht="48.75" hidden="1" customHeight="1" thickBot="1" x14ac:dyDescent="0.25">
      <c r="A78" s="16">
        <v>14</v>
      </c>
      <c r="B78" s="153" t="s">
        <v>52</v>
      </c>
      <c r="C78" s="100">
        <v>91110</v>
      </c>
      <c r="D78" s="47">
        <v>221</v>
      </c>
      <c r="E78" s="46">
        <v>0</v>
      </c>
      <c r="F78" s="90">
        <v>0</v>
      </c>
      <c r="G78" s="90">
        <v>0</v>
      </c>
      <c r="H78" s="85">
        <v>2010</v>
      </c>
    </row>
    <row r="79" spans="1:9" ht="43.5" hidden="1" customHeight="1" thickBot="1" x14ac:dyDescent="0.25">
      <c r="A79" s="145">
        <v>16</v>
      </c>
      <c r="B79" s="154" t="s">
        <v>106</v>
      </c>
      <c r="C79" s="98">
        <v>474744</v>
      </c>
      <c r="D79" s="83">
        <v>427.1</v>
      </c>
      <c r="E79" s="55">
        <v>0</v>
      </c>
      <c r="F79" s="90">
        <v>0</v>
      </c>
      <c r="G79" s="90">
        <v>0</v>
      </c>
      <c r="H79" s="71">
        <v>1833</v>
      </c>
    </row>
    <row r="80" spans="1:9" ht="60.75" hidden="1" customHeight="1" thickBot="1" x14ac:dyDescent="0.25">
      <c r="A80" s="17">
        <v>17</v>
      </c>
      <c r="B80" s="153" t="s">
        <v>153</v>
      </c>
      <c r="C80" s="98">
        <v>26047</v>
      </c>
      <c r="D80" s="47">
        <v>130.619</v>
      </c>
      <c r="E80" s="48">
        <v>0</v>
      </c>
      <c r="F80" s="140" t="s">
        <v>180</v>
      </c>
      <c r="G80" s="90">
        <v>0</v>
      </c>
      <c r="H80" s="71">
        <v>326</v>
      </c>
    </row>
    <row r="81" spans="1:9" ht="69.75" hidden="1" customHeight="1" thickBot="1" x14ac:dyDescent="0.25">
      <c r="A81" s="145">
        <v>18</v>
      </c>
      <c r="B81" s="166" t="s">
        <v>107</v>
      </c>
      <c r="C81" s="65">
        <v>31067</v>
      </c>
      <c r="D81" s="83">
        <v>198</v>
      </c>
      <c r="E81" s="55">
        <v>0</v>
      </c>
      <c r="F81" s="90">
        <v>0</v>
      </c>
      <c r="G81" s="96">
        <v>0</v>
      </c>
      <c r="H81" s="71">
        <v>1260</v>
      </c>
    </row>
    <row r="82" spans="1:9" ht="71.25" hidden="1" customHeight="1" thickBot="1" x14ac:dyDescent="0.25">
      <c r="A82" s="17">
        <v>19</v>
      </c>
      <c r="B82" s="153" t="s">
        <v>92</v>
      </c>
      <c r="C82" s="101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  <c r="I82" s="5" t="s">
        <v>166</v>
      </c>
    </row>
    <row r="83" spans="1:9" ht="45" hidden="1" customHeight="1" thickBot="1" x14ac:dyDescent="0.25">
      <c r="A83" s="16">
        <v>20</v>
      </c>
      <c r="B83" s="153" t="s">
        <v>108</v>
      </c>
      <c r="C83" s="98">
        <v>236812</v>
      </c>
      <c r="D83" s="47">
        <v>181593</v>
      </c>
      <c r="E83" s="97">
        <v>25357</v>
      </c>
      <c r="F83" s="90">
        <v>0</v>
      </c>
      <c r="G83" s="90">
        <v>0</v>
      </c>
      <c r="H83" s="71">
        <v>5947</v>
      </c>
    </row>
    <row r="84" spans="1:9" ht="54.75" hidden="1" customHeight="1" thickBot="1" x14ac:dyDescent="0.25">
      <c r="A84" s="16">
        <v>21</v>
      </c>
      <c r="B84" s="159" t="s">
        <v>53</v>
      </c>
      <c r="C84" s="65">
        <v>6741</v>
      </c>
      <c r="D84" s="47">
        <v>100.31098</v>
      </c>
      <c r="E84" s="97">
        <v>0</v>
      </c>
      <c r="F84" s="90">
        <v>0</v>
      </c>
      <c r="G84" s="90">
        <v>0</v>
      </c>
      <c r="H84" s="71">
        <v>285</v>
      </c>
    </row>
    <row r="85" spans="1:9" ht="39" hidden="1" thickBot="1" x14ac:dyDescent="0.25">
      <c r="A85" s="145">
        <v>22</v>
      </c>
      <c r="B85" s="166" t="s">
        <v>54</v>
      </c>
      <c r="C85" s="106">
        <v>32321</v>
      </c>
      <c r="D85" s="83">
        <v>276</v>
      </c>
      <c r="E85" s="6">
        <v>125</v>
      </c>
      <c r="F85" s="90">
        <v>0</v>
      </c>
      <c r="G85" s="90">
        <v>0</v>
      </c>
      <c r="H85" s="71">
        <v>1009</v>
      </c>
    </row>
    <row r="86" spans="1:9" ht="53.25" hidden="1" customHeight="1" thickBot="1" x14ac:dyDescent="0.25">
      <c r="A86" s="16">
        <v>23</v>
      </c>
      <c r="B86" s="153" t="s">
        <v>109</v>
      </c>
      <c r="C86" s="98">
        <v>44753</v>
      </c>
      <c r="D86" s="47">
        <v>27</v>
      </c>
      <c r="E86" s="46">
        <v>0</v>
      </c>
      <c r="F86" s="90">
        <v>0</v>
      </c>
      <c r="G86" s="90">
        <v>0</v>
      </c>
      <c r="H86" s="71">
        <v>307</v>
      </c>
    </row>
    <row r="87" spans="1:9" ht="32.25" hidden="1" customHeight="1" thickBot="1" x14ac:dyDescent="0.25">
      <c r="A87" s="16">
        <v>24</v>
      </c>
      <c r="B87" s="153" t="s">
        <v>110</v>
      </c>
      <c r="C87" s="98">
        <v>7793</v>
      </c>
      <c r="D87" s="47">
        <v>13900</v>
      </c>
      <c r="E87" s="48">
        <v>0</v>
      </c>
      <c r="F87" s="90">
        <v>0</v>
      </c>
      <c r="G87" s="90">
        <v>0</v>
      </c>
      <c r="H87" s="71">
        <v>90</v>
      </c>
    </row>
    <row r="88" spans="1:9" ht="51.75" hidden="1" thickBot="1" x14ac:dyDescent="0.25">
      <c r="A88" s="18">
        <v>25</v>
      </c>
      <c r="B88" s="166" t="s">
        <v>111</v>
      </c>
      <c r="C88" s="98">
        <v>20711</v>
      </c>
      <c r="D88" s="107">
        <v>295.73489999999998</v>
      </c>
      <c r="E88" s="99">
        <v>0</v>
      </c>
      <c r="F88" s="90">
        <v>0</v>
      </c>
      <c r="G88" s="90">
        <v>0</v>
      </c>
      <c r="H88" s="71">
        <v>489</v>
      </c>
    </row>
    <row r="89" spans="1:9" ht="57" hidden="1" customHeight="1" thickBot="1" x14ac:dyDescent="0.25">
      <c r="A89" s="16">
        <v>26</v>
      </c>
      <c r="B89" s="153" t="s">
        <v>112</v>
      </c>
      <c r="C89" s="65">
        <v>48720</v>
      </c>
      <c r="D89" s="46">
        <v>0</v>
      </c>
      <c r="E89" s="97">
        <v>17166</v>
      </c>
      <c r="F89" s="46">
        <v>0</v>
      </c>
      <c r="G89" s="46">
        <v>0</v>
      </c>
      <c r="H89" s="71">
        <v>2076</v>
      </c>
    </row>
    <row r="90" spans="1:9" ht="81.75" hidden="1" customHeight="1" thickBot="1" x14ac:dyDescent="0.25">
      <c r="A90" s="145">
        <v>28</v>
      </c>
      <c r="B90" s="166" t="s">
        <v>113</v>
      </c>
      <c r="C90" s="102">
        <v>66105</v>
      </c>
      <c r="D90" s="83">
        <v>246</v>
      </c>
      <c r="E90" s="55">
        <v>0</v>
      </c>
      <c r="F90" s="54">
        <v>0</v>
      </c>
      <c r="G90" s="54">
        <v>0</v>
      </c>
      <c r="H90" s="71">
        <v>1445</v>
      </c>
    </row>
    <row r="91" spans="1:9" ht="68.25" hidden="1" customHeight="1" thickBot="1" x14ac:dyDescent="0.25">
      <c r="A91" s="16">
        <v>29</v>
      </c>
      <c r="B91" s="153" t="s">
        <v>114</v>
      </c>
      <c r="C91" s="98">
        <v>737100</v>
      </c>
      <c r="D91" s="47">
        <v>1691</v>
      </c>
      <c r="E91" s="48">
        <v>0</v>
      </c>
      <c r="F91" s="90">
        <v>0</v>
      </c>
      <c r="G91" s="90">
        <v>0</v>
      </c>
      <c r="H91" s="71">
        <v>43800</v>
      </c>
    </row>
    <row r="92" spans="1:9" ht="56.25" hidden="1" customHeight="1" thickBot="1" x14ac:dyDescent="0.25">
      <c r="A92" s="145">
        <v>30</v>
      </c>
      <c r="B92" s="166" t="s">
        <v>182</v>
      </c>
      <c r="C92" s="98">
        <v>96268</v>
      </c>
      <c r="D92" s="46">
        <v>0</v>
      </c>
      <c r="E92" s="99">
        <v>89237</v>
      </c>
      <c r="F92" s="96">
        <v>3.8</v>
      </c>
      <c r="G92" s="90">
        <v>0</v>
      </c>
      <c r="H92" s="71">
        <v>1290</v>
      </c>
    </row>
    <row r="93" spans="1:9" ht="62.25" hidden="1" customHeight="1" thickBot="1" x14ac:dyDescent="0.25">
      <c r="A93" s="16">
        <v>31</v>
      </c>
      <c r="B93" s="153" t="s">
        <v>55</v>
      </c>
      <c r="C93" s="98">
        <v>125929</v>
      </c>
      <c r="D93" s="47">
        <v>734.72</v>
      </c>
      <c r="E93" s="47">
        <v>1.06559</v>
      </c>
      <c r="F93" s="148">
        <v>0</v>
      </c>
      <c r="G93" s="148">
        <v>0</v>
      </c>
      <c r="H93" s="59">
        <v>0</v>
      </c>
    </row>
    <row r="94" spans="1:9" ht="67.5" hidden="1" customHeight="1" thickBot="1" x14ac:dyDescent="0.25">
      <c r="A94" s="17">
        <v>32</v>
      </c>
      <c r="B94" s="153" t="s">
        <v>56</v>
      </c>
      <c r="C94" s="98">
        <v>18106</v>
      </c>
      <c r="D94" s="56">
        <v>570</v>
      </c>
      <c r="E94" s="86">
        <v>16392</v>
      </c>
      <c r="F94" s="90">
        <v>0</v>
      </c>
      <c r="G94" s="148">
        <v>0</v>
      </c>
      <c r="H94" s="71">
        <v>275</v>
      </c>
    </row>
    <row r="95" spans="1:9" s="43" customFormat="1" ht="54.75" hidden="1" customHeight="1" thickBot="1" x14ac:dyDescent="0.25">
      <c r="A95" s="17">
        <v>34</v>
      </c>
      <c r="B95" s="153" t="s">
        <v>57</v>
      </c>
      <c r="C95" s="98">
        <v>42557</v>
      </c>
      <c r="D95" s="46">
        <v>0</v>
      </c>
      <c r="E95" s="48">
        <v>0</v>
      </c>
      <c r="F95" s="96">
        <v>74.5</v>
      </c>
      <c r="G95" s="148">
        <v>0</v>
      </c>
      <c r="H95" s="49">
        <v>0</v>
      </c>
    </row>
    <row r="96" spans="1:9" ht="21.75" hidden="1" customHeight="1" thickBot="1" x14ac:dyDescent="0.25">
      <c r="A96" s="205">
        <v>34</v>
      </c>
      <c r="B96" s="238" t="s">
        <v>58</v>
      </c>
      <c r="C96" s="217">
        <v>144130</v>
      </c>
      <c r="D96" s="211">
        <v>0</v>
      </c>
      <c r="E96" s="211">
        <v>0</v>
      </c>
      <c r="F96" s="103" t="s">
        <v>177</v>
      </c>
      <c r="G96" s="211">
        <v>0</v>
      </c>
      <c r="H96" s="214">
        <v>0</v>
      </c>
    </row>
    <row r="97" spans="1:8" ht="18" hidden="1" customHeight="1" thickBot="1" x14ac:dyDescent="0.25">
      <c r="A97" s="206"/>
      <c r="B97" s="239"/>
      <c r="C97" s="218"/>
      <c r="D97" s="212"/>
      <c r="E97" s="212"/>
      <c r="F97" s="103" t="s">
        <v>178</v>
      </c>
      <c r="G97" s="212"/>
      <c r="H97" s="215"/>
    </row>
    <row r="98" spans="1:8" ht="18" hidden="1" customHeight="1" thickBot="1" x14ac:dyDescent="0.25">
      <c r="A98" s="207"/>
      <c r="B98" s="240"/>
      <c r="C98" s="219"/>
      <c r="D98" s="213"/>
      <c r="E98" s="213"/>
      <c r="F98" s="103" t="s">
        <v>179</v>
      </c>
      <c r="G98" s="213"/>
      <c r="H98" s="216"/>
    </row>
    <row r="99" spans="1:8" ht="58.5" hidden="1" customHeight="1" thickBot="1" x14ac:dyDescent="0.25">
      <c r="A99" s="18">
        <v>36</v>
      </c>
      <c r="B99" s="166" t="s">
        <v>59</v>
      </c>
      <c r="C99" s="101">
        <v>0</v>
      </c>
      <c r="D99" s="90">
        <v>0</v>
      </c>
      <c r="E99" s="101">
        <v>0</v>
      </c>
      <c r="F99" s="101">
        <v>0</v>
      </c>
      <c r="G99" s="104">
        <v>0</v>
      </c>
      <c r="H99" s="46">
        <v>0</v>
      </c>
    </row>
    <row r="100" spans="1:8" ht="42" hidden="1" customHeight="1" thickBot="1" x14ac:dyDescent="0.25">
      <c r="A100" s="16">
        <v>37</v>
      </c>
      <c r="B100" s="170" t="s">
        <v>115</v>
      </c>
      <c r="C100" s="98">
        <v>12198</v>
      </c>
      <c r="D100" s="46">
        <v>0</v>
      </c>
      <c r="E100" s="135">
        <v>24237.22</v>
      </c>
      <c r="F100" s="90">
        <v>0</v>
      </c>
      <c r="G100" s="148">
        <v>0</v>
      </c>
      <c r="H100" s="71">
        <v>268</v>
      </c>
    </row>
    <row r="101" spans="1:8" ht="42" hidden="1" customHeight="1" thickBot="1" x14ac:dyDescent="0.25">
      <c r="A101" s="16">
        <v>41</v>
      </c>
      <c r="B101" s="153" t="s">
        <v>116</v>
      </c>
      <c r="C101" s="104">
        <v>0</v>
      </c>
      <c r="D101" s="59">
        <v>0</v>
      </c>
      <c r="E101" s="88">
        <v>0</v>
      </c>
      <c r="F101" s="148">
        <v>0</v>
      </c>
      <c r="G101" s="148">
        <v>0</v>
      </c>
      <c r="H101" s="49">
        <v>0</v>
      </c>
    </row>
    <row r="102" spans="1:8" ht="42.75" hidden="1" customHeight="1" thickBot="1" x14ac:dyDescent="0.25">
      <c r="A102" s="16">
        <v>42</v>
      </c>
      <c r="B102" s="153" t="s">
        <v>117</v>
      </c>
      <c r="C102" s="98">
        <v>75341</v>
      </c>
      <c r="D102" s="47">
        <v>249.101</v>
      </c>
      <c r="E102" s="48">
        <v>0</v>
      </c>
      <c r="F102" s="90">
        <v>0</v>
      </c>
      <c r="G102" s="90">
        <v>0</v>
      </c>
      <c r="H102" s="71">
        <v>972</v>
      </c>
    </row>
    <row r="103" spans="1:8" ht="51.75" hidden="1" customHeight="1" thickBot="1" x14ac:dyDescent="0.25">
      <c r="A103" s="16">
        <v>43</v>
      </c>
      <c r="B103" s="153" t="s">
        <v>118</v>
      </c>
      <c r="C103" s="98">
        <v>61252</v>
      </c>
      <c r="D103" s="107">
        <v>0</v>
      </c>
      <c r="E103" s="90">
        <v>0</v>
      </c>
      <c r="F103" s="90">
        <v>0</v>
      </c>
      <c r="G103" s="90">
        <v>0</v>
      </c>
      <c r="H103" s="71">
        <v>0</v>
      </c>
    </row>
    <row r="104" spans="1:8" ht="45.6" hidden="1" customHeight="1" thickBot="1" x14ac:dyDescent="0.25">
      <c r="A104" s="16">
        <v>44</v>
      </c>
      <c r="B104" s="153" t="s">
        <v>60</v>
      </c>
      <c r="C104" s="98">
        <v>17723</v>
      </c>
      <c r="D104" s="47">
        <v>495</v>
      </c>
      <c r="E104" s="48">
        <v>0</v>
      </c>
      <c r="F104" s="90">
        <v>0</v>
      </c>
      <c r="G104" s="90">
        <v>0</v>
      </c>
      <c r="H104" s="71">
        <v>974</v>
      </c>
    </row>
    <row r="105" spans="1:8" ht="39" hidden="1" thickBot="1" x14ac:dyDescent="0.25">
      <c r="A105" s="145">
        <v>45</v>
      </c>
      <c r="B105" s="166" t="s">
        <v>61</v>
      </c>
      <c r="C105" s="98">
        <v>23640</v>
      </c>
      <c r="D105" s="83">
        <v>394</v>
      </c>
      <c r="E105" s="55">
        <v>0</v>
      </c>
      <c r="F105" s="90">
        <v>0</v>
      </c>
      <c r="G105" s="96">
        <v>0</v>
      </c>
      <c r="H105" s="71">
        <v>765</v>
      </c>
    </row>
    <row r="106" spans="1:8" ht="54.75" hidden="1" customHeight="1" thickBot="1" x14ac:dyDescent="0.25">
      <c r="A106" s="16">
        <v>48</v>
      </c>
      <c r="B106" s="153" t="s">
        <v>62</v>
      </c>
      <c r="C106" s="98">
        <v>26597</v>
      </c>
      <c r="D106" s="47">
        <v>967.34784000000002</v>
      </c>
      <c r="E106" s="48">
        <v>0</v>
      </c>
      <c r="F106" s="90">
        <v>0</v>
      </c>
      <c r="G106" s="91">
        <v>0</v>
      </c>
      <c r="H106" s="49">
        <v>4155.6289999999999</v>
      </c>
    </row>
    <row r="107" spans="1:8" ht="52.9" hidden="1" customHeight="1" thickBot="1" x14ac:dyDescent="0.25">
      <c r="A107" s="16">
        <v>50</v>
      </c>
      <c r="B107" s="164" t="s">
        <v>119</v>
      </c>
      <c r="C107" s="137">
        <v>866519.7206</v>
      </c>
      <c r="D107" s="57">
        <v>4751.1028999999999</v>
      </c>
      <c r="E107" s="138">
        <v>32000.587899999999</v>
      </c>
      <c r="F107" s="46">
        <v>0</v>
      </c>
      <c r="G107" s="70">
        <v>531.61009999999999</v>
      </c>
      <c r="H107" s="71">
        <v>44330.1</v>
      </c>
    </row>
    <row r="108" spans="1:8" ht="55.5" hidden="1" customHeight="1" thickBot="1" x14ac:dyDescent="0.25">
      <c r="A108" s="16">
        <v>52</v>
      </c>
      <c r="B108" s="159" t="s">
        <v>63</v>
      </c>
      <c r="C108" s="137">
        <v>486334.09029999998</v>
      </c>
      <c r="D108" s="47">
        <v>2195.0659999999998</v>
      </c>
      <c r="E108" s="48">
        <v>0</v>
      </c>
      <c r="F108" s="90">
        <v>0</v>
      </c>
      <c r="G108" s="90">
        <v>0</v>
      </c>
      <c r="H108" s="90">
        <v>0</v>
      </c>
    </row>
    <row r="109" spans="1:8" ht="56.25" hidden="1" customHeight="1" thickBot="1" x14ac:dyDescent="0.25">
      <c r="A109" s="18">
        <v>53</v>
      </c>
      <c r="B109" s="166" t="s">
        <v>64</v>
      </c>
      <c r="C109" s="98">
        <v>25735</v>
      </c>
      <c r="D109" s="83">
        <v>672.57019000000003</v>
      </c>
      <c r="E109" s="48">
        <v>0</v>
      </c>
      <c r="F109" s="90">
        <v>0</v>
      </c>
      <c r="G109" s="90">
        <v>0</v>
      </c>
      <c r="H109" s="71">
        <v>1432</v>
      </c>
    </row>
    <row r="110" spans="1:8" ht="57" hidden="1" customHeight="1" thickBot="1" x14ac:dyDescent="0.25">
      <c r="A110" s="17">
        <v>54</v>
      </c>
      <c r="B110" s="153" t="s">
        <v>120</v>
      </c>
      <c r="C110" s="108">
        <v>227807.9566</v>
      </c>
      <c r="D110" s="47">
        <v>692.11707999999999</v>
      </c>
      <c r="E110" s="48">
        <v>0</v>
      </c>
      <c r="F110" s="90">
        <v>0</v>
      </c>
      <c r="G110" s="90">
        <v>0</v>
      </c>
      <c r="H110" s="71">
        <v>6880</v>
      </c>
    </row>
    <row r="111" spans="1:8" ht="55.5" hidden="1" customHeight="1" thickBot="1" x14ac:dyDescent="0.25">
      <c r="A111" s="18">
        <v>55</v>
      </c>
      <c r="B111" s="166" t="s">
        <v>121</v>
      </c>
      <c r="C111" s="65">
        <v>195792</v>
      </c>
      <c r="D111" s="83">
        <v>686</v>
      </c>
      <c r="E111" s="99">
        <v>3411.68</v>
      </c>
      <c r="F111" s="90">
        <v>0</v>
      </c>
      <c r="G111" s="148" t="s">
        <v>181</v>
      </c>
      <c r="H111" s="71">
        <v>4813</v>
      </c>
    </row>
    <row r="112" spans="1:8" ht="55.5" hidden="1" customHeight="1" thickBot="1" x14ac:dyDescent="0.25">
      <c r="A112" s="16">
        <v>56</v>
      </c>
      <c r="B112" s="153" t="s">
        <v>65</v>
      </c>
      <c r="C112" s="173">
        <v>407831.47</v>
      </c>
      <c r="D112" s="47">
        <v>1554.08</v>
      </c>
      <c r="E112" s="48">
        <v>0</v>
      </c>
      <c r="F112" s="90">
        <v>0</v>
      </c>
      <c r="G112" s="91">
        <v>117</v>
      </c>
      <c r="H112" s="49">
        <v>8721.1880000000001</v>
      </c>
    </row>
    <row r="113" spans="1:8" ht="44.25" hidden="1" customHeight="1" thickBot="1" x14ac:dyDescent="0.25">
      <c r="A113" s="16">
        <v>57</v>
      </c>
      <c r="B113" s="153" t="s">
        <v>66</v>
      </c>
      <c r="C113" s="98">
        <v>20795</v>
      </c>
      <c r="D113" s="46">
        <v>0</v>
      </c>
      <c r="E113" s="48">
        <v>0</v>
      </c>
      <c r="F113" s="90">
        <v>0</v>
      </c>
      <c r="G113" s="90">
        <v>0</v>
      </c>
      <c r="H113" s="49">
        <v>0</v>
      </c>
    </row>
    <row r="114" spans="1:8" ht="39" hidden="1" thickBot="1" x14ac:dyDescent="0.25">
      <c r="A114" s="145">
        <v>58</v>
      </c>
      <c r="B114" s="166" t="s">
        <v>67</v>
      </c>
      <c r="C114" s="98">
        <v>776340</v>
      </c>
      <c r="D114" s="110">
        <v>1402</v>
      </c>
      <c r="E114" s="48">
        <v>0</v>
      </c>
      <c r="F114" s="90">
        <v>0</v>
      </c>
      <c r="G114" s="90">
        <v>0</v>
      </c>
      <c r="H114" s="71">
        <v>19482</v>
      </c>
    </row>
    <row r="115" spans="1:8" ht="13.5" thickBot="1" x14ac:dyDescent="0.25">
      <c r="A115" s="201"/>
      <c r="B115" s="201"/>
      <c r="C115" s="27">
        <f t="shared" ref="C115:H115" si="7">SUM(C69:C114)</f>
        <v>10410104.587499999</v>
      </c>
      <c r="D115" s="27">
        <f t="shared" si="7"/>
        <v>225728.51238999999</v>
      </c>
      <c r="E115" s="27">
        <f t="shared" si="7"/>
        <v>207927.55349000002</v>
      </c>
      <c r="F115" s="27">
        <f t="shared" si="7"/>
        <v>78.3</v>
      </c>
      <c r="G115" s="27">
        <f t="shared" si="7"/>
        <v>2877.9701</v>
      </c>
      <c r="H115" s="27">
        <f t="shared" si="7"/>
        <v>371089.277</v>
      </c>
    </row>
    <row r="116" spans="1:8" ht="14.25" thickBot="1" x14ac:dyDescent="0.3">
      <c r="A116" s="202" t="s">
        <v>155</v>
      </c>
      <c r="B116" s="202"/>
      <c r="C116" s="202"/>
      <c r="D116" s="202"/>
      <c r="E116" s="202"/>
      <c r="F116" s="202"/>
      <c r="G116" s="202"/>
      <c r="H116" s="202"/>
    </row>
    <row r="117" spans="1:8" ht="43.5" hidden="1" customHeight="1" thickBot="1" x14ac:dyDescent="0.25">
      <c r="A117" s="10">
        <v>1</v>
      </c>
      <c r="B117" s="158" t="s">
        <v>68</v>
      </c>
      <c r="C117" s="60">
        <v>83500</v>
      </c>
      <c r="D117" s="112">
        <v>97</v>
      </c>
      <c r="E117" s="77">
        <v>3950</v>
      </c>
      <c r="F117" s="46">
        <v>0</v>
      </c>
      <c r="G117" s="46">
        <v>0</v>
      </c>
      <c r="H117" s="71">
        <v>1036</v>
      </c>
    </row>
    <row r="118" spans="1:8" ht="13.5" thickBot="1" x14ac:dyDescent="0.25">
      <c r="A118" s="220"/>
      <c r="B118" s="220"/>
      <c r="C118" s="38">
        <f t="shared" ref="C118:H118" si="8">SUM(C117:C117)</f>
        <v>83500</v>
      </c>
      <c r="D118" s="37">
        <f t="shared" si="8"/>
        <v>97</v>
      </c>
      <c r="E118" s="33">
        <f t="shared" si="8"/>
        <v>3950</v>
      </c>
      <c r="F118" s="39">
        <f t="shared" si="8"/>
        <v>0</v>
      </c>
      <c r="G118" s="39">
        <f t="shared" si="8"/>
        <v>0</v>
      </c>
      <c r="H118" s="33">
        <f t="shared" si="8"/>
        <v>1036</v>
      </c>
    </row>
    <row r="119" spans="1:8" ht="15.75" customHeight="1" thickBot="1" x14ac:dyDescent="0.3">
      <c r="A119" s="221" t="s">
        <v>156</v>
      </c>
      <c r="B119" s="221"/>
      <c r="C119" s="221"/>
      <c r="D119" s="221"/>
      <c r="E119" s="221"/>
      <c r="F119" s="221"/>
      <c r="G119" s="221"/>
      <c r="H119" s="221"/>
    </row>
    <row r="120" spans="1:8" ht="42.75" hidden="1" customHeight="1" thickBot="1" x14ac:dyDescent="0.25">
      <c r="A120" s="151">
        <v>1</v>
      </c>
      <c r="B120" s="160" t="s">
        <v>69</v>
      </c>
      <c r="C120" s="61">
        <v>3901</v>
      </c>
      <c r="D120" s="51">
        <v>0</v>
      </c>
      <c r="E120" s="46">
        <v>0</v>
      </c>
      <c r="F120" s="46">
        <v>0</v>
      </c>
      <c r="G120" s="46">
        <v>0</v>
      </c>
      <c r="H120" s="71">
        <v>24</v>
      </c>
    </row>
    <row r="121" spans="1:8" ht="39" hidden="1" thickBot="1" x14ac:dyDescent="0.25">
      <c r="A121" s="10">
        <v>2</v>
      </c>
      <c r="B121" s="155" t="s">
        <v>70</v>
      </c>
      <c r="C121" s="61">
        <v>1855</v>
      </c>
      <c r="D121" s="48">
        <v>0</v>
      </c>
      <c r="E121" s="63">
        <v>0</v>
      </c>
      <c r="F121" s="46">
        <v>0</v>
      </c>
      <c r="G121" s="46">
        <v>0</v>
      </c>
      <c r="H121" s="59">
        <v>0</v>
      </c>
    </row>
    <row r="122" spans="1:8" ht="26.25" hidden="1" thickBot="1" x14ac:dyDescent="0.25">
      <c r="A122" s="19">
        <v>3</v>
      </c>
      <c r="B122" s="114" t="s">
        <v>71</v>
      </c>
      <c r="C122" s="46">
        <v>0</v>
      </c>
      <c r="D122" s="88">
        <v>0</v>
      </c>
      <c r="E122" s="75">
        <v>0</v>
      </c>
      <c r="F122" s="59">
        <v>0</v>
      </c>
      <c r="G122" s="59">
        <v>0</v>
      </c>
      <c r="H122" s="49">
        <v>0</v>
      </c>
    </row>
    <row r="123" spans="1:8" ht="39.75" hidden="1" customHeight="1" thickBot="1" x14ac:dyDescent="0.25">
      <c r="A123" s="19">
        <v>4</v>
      </c>
      <c r="B123" s="155" t="s">
        <v>72</v>
      </c>
      <c r="C123" s="71">
        <v>6180</v>
      </c>
      <c r="D123" s="88">
        <v>0</v>
      </c>
      <c r="E123" s="75">
        <v>0</v>
      </c>
      <c r="F123" s="59">
        <v>0</v>
      </c>
      <c r="G123" s="59">
        <v>0</v>
      </c>
      <c r="H123" s="71">
        <v>32</v>
      </c>
    </row>
    <row r="124" spans="1:8" ht="13.5" thickBot="1" x14ac:dyDescent="0.25">
      <c r="A124" s="201"/>
      <c r="B124" s="201"/>
      <c r="C124" s="7">
        <f>SUM(C120:C123)</f>
        <v>11936</v>
      </c>
      <c r="D124" s="7">
        <f t="shared" ref="D124:H124" si="9">SUM(D120:D123)</f>
        <v>0</v>
      </c>
      <c r="E124" s="7">
        <f t="shared" si="9"/>
        <v>0</v>
      </c>
      <c r="F124" s="7">
        <f t="shared" si="9"/>
        <v>0</v>
      </c>
      <c r="G124" s="7">
        <f t="shared" si="9"/>
        <v>0</v>
      </c>
      <c r="H124" s="7">
        <f t="shared" si="9"/>
        <v>56</v>
      </c>
    </row>
    <row r="125" spans="1:8" ht="18.75" customHeight="1" thickBot="1" x14ac:dyDescent="0.25">
      <c r="A125" s="222" t="s">
        <v>157</v>
      </c>
      <c r="B125" s="223"/>
      <c r="C125" s="223"/>
      <c r="D125" s="223"/>
      <c r="E125" s="223"/>
      <c r="F125" s="223"/>
      <c r="G125" s="223"/>
      <c r="H125" s="224"/>
    </row>
    <row r="126" spans="1:8" s="14" customFormat="1" ht="46.5" hidden="1" customHeight="1" thickBot="1" x14ac:dyDescent="0.25">
      <c r="A126" s="13">
        <v>1</v>
      </c>
      <c r="B126" s="155" t="s">
        <v>73</v>
      </c>
      <c r="C126" s="46">
        <v>0</v>
      </c>
      <c r="D126" s="48">
        <v>0</v>
      </c>
      <c r="E126" s="63">
        <v>0</v>
      </c>
      <c r="F126" s="46">
        <v>0</v>
      </c>
      <c r="G126" s="46">
        <v>0</v>
      </c>
      <c r="H126" s="49">
        <v>0</v>
      </c>
    </row>
    <row r="127" spans="1:8" ht="13.5" thickBot="1" x14ac:dyDescent="0.25">
      <c r="A127" s="201"/>
      <c r="B127" s="201"/>
      <c r="C127" s="29">
        <f>SUM(C126)</f>
        <v>0</v>
      </c>
      <c r="D127" s="125">
        <f>SUM(D120:D126)</f>
        <v>0</v>
      </c>
      <c r="E127" s="29">
        <f>SUM(E120:E126)</f>
        <v>0</v>
      </c>
      <c r="F127" s="29">
        <f>SUM(F120:F126)</f>
        <v>0</v>
      </c>
      <c r="G127" s="29">
        <f t="shared" ref="G127" si="10">SUM(G120:G126)</f>
        <v>0</v>
      </c>
      <c r="H127" s="7">
        <f>SUM(H126)</f>
        <v>0</v>
      </c>
    </row>
    <row r="128" spans="1:8" ht="15.75" customHeight="1" thickBot="1" x14ac:dyDescent="0.3">
      <c r="A128" s="202" t="s">
        <v>158</v>
      </c>
      <c r="B128" s="202"/>
      <c r="C128" s="202"/>
      <c r="D128" s="202"/>
      <c r="E128" s="202"/>
      <c r="F128" s="202"/>
      <c r="G128" s="202"/>
      <c r="H128" s="202"/>
    </row>
    <row r="129" spans="1:8" ht="26.25" hidden="1" thickBot="1" x14ac:dyDescent="0.25">
      <c r="A129" s="10">
        <v>1</v>
      </c>
      <c r="B129" s="162" t="s">
        <v>122</v>
      </c>
      <c r="C129" s="65">
        <v>385098</v>
      </c>
      <c r="D129" s="47">
        <v>1182.68</v>
      </c>
      <c r="E129" s="63">
        <v>0</v>
      </c>
      <c r="F129" s="46">
        <v>0</v>
      </c>
      <c r="G129" s="70">
        <v>282.31</v>
      </c>
      <c r="H129" s="71">
        <v>15909</v>
      </c>
    </row>
    <row r="130" spans="1:8" ht="29.25" hidden="1" customHeight="1" thickBot="1" x14ac:dyDescent="0.25">
      <c r="A130" s="10">
        <f>A129+1</f>
        <v>2</v>
      </c>
      <c r="B130" s="153" t="s">
        <v>123</v>
      </c>
      <c r="C130" s="65">
        <v>249000</v>
      </c>
      <c r="D130" s="47">
        <v>2700</v>
      </c>
      <c r="E130" s="63">
        <v>0</v>
      </c>
      <c r="F130" s="46">
        <v>0</v>
      </c>
      <c r="G130" s="46">
        <v>0</v>
      </c>
      <c r="H130" s="71">
        <v>5222</v>
      </c>
    </row>
    <row r="131" spans="1:8" ht="28.5" hidden="1" customHeight="1" thickBot="1" x14ac:dyDescent="0.25">
      <c r="A131" s="151">
        <f t="shared" ref="A131:A149" si="11">A130+1</f>
        <v>3</v>
      </c>
      <c r="B131" s="161" t="s">
        <v>124</v>
      </c>
      <c r="C131" s="65">
        <v>195366</v>
      </c>
      <c r="D131" s="83">
        <v>500</v>
      </c>
      <c r="E131" s="148"/>
      <c r="F131" s="59"/>
      <c r="G131" s="46"/>
      <c r="H131" s="59"/>
    </row>
    <row r="132" spans="1:8" ht="26.25" hidden="1" thickBot="1" x14ac:dyDescent="0.25">
      <c r="A132" s="10">
        <v>4</v>
      </c>
      <c r="B132" s="162" t="s">
        <v>125</v>
      </c>
      <c r="C132" s="77">
        <v>6790.37</v>
      </c>
      <c r="D132" s="47">
        <v>235</v>
      </c>
      <c r="E132" s="59">
        <v>0</v>
      </c>
      <c r="F132" s="59">
        <v>0</v>
      </c>
      <c r="G132" s="46">
        <v>0</v>
      </c>
      <c r="H132" s="71">
        <v>78</v>
      </c>
    </row>
    <row r="133" spans="1:8" ht="19.5" hidden="1" customHeight="1" thickBot="1" x14ac:dyDescent="0.25">
      <c r="A133" s="231">
        <f>A132+1</f>
        <v>5</v>
      </c>
      <c r="B133" s="238" t="s">
        <v>126</v>
      </c>
      <c r="C133" s="217">
        <v>43.4</v>
      </c>
      <c r="D133" s="211">
        <v>0</v>
      </c>
      <c r="E133" s="211">
        <v>0</v>
      </c>
      <c r="F133" s="71" t="s">
        <v>167</v>
      </c>
      <c r="G133" s="211">
        <v>0</v>
      </c>
      <c r="H133" s="214">
        <v>0</v>
      </c>
    </row>
    <row r="134" spans="1:8" ht="21.75" hidden="1" customHeight="1" thickBot="1" x14ac:dyDescent="0.25">
      <c r="A134" s="232"/>
      <c r="B134" s="240"/>
      <c r="C134" s="219"/>
      <c r="D134" s="213"/>
      <c r="E134" s="213"/>
      <c r="F134" s="71" t="s">
        <v>168</v>
      </c>
      <c r="G134" s="213"/>
      <c r="H134" s="216"/>
    </row>
    <row r="135" spans="1:8" ht="30.75" hidden="1" customHeight="1" thickBot="1" x14ac:dyDescent="0.25">
      <c r="A135" s="10">
        <f>A133+1</f>
        <v>6</v>
      </c>
      <c r="B135" s="162" t="s">
        <v>127</v>
      </c>
      <c r="C135" s="65">
        <v>329925</v>
      </c>
      <c r="D135" s="47">
        <v>1054</v>
      </c>
      <c r="E135" s="63">
        <v>0</v>
      </c>
      <c r="F135" s="46">
        <v>0</v>
      </c>
      <c r="G135" s="105">
        <v>2893</v>
      </c>
      <c r="H135" s="71">
        <v>21535</v>
      </c>
    </row>
    <row r="136" spans="1:8" ht="30.75" hidden="1" customHeight="1" thickBot="1" x14ac:dyDescent="0.25">
      <c r="A136" s="151">
        <f t="shared" si="11"/>
        <v>7</v>
      </c>
      <c r="B136" s="161" t="s">
        <v>128</v>
      </c>
      <c r="C136" s="65">
        <v>242.3</v>
      </c>
      <c r="D136" s="131">
        <v>636.9</v>
      </c>
      <c r="E136" s="69">
        <v>0</v>
      </c>
      <c r="F136" s="61" t="s">
        <v>185</v>
      </c>
      <c r="G136" s="59">
        <v>0</v>
      </c>
      <c r="H136" s="49">
        <v>12300</v>
      </c>
    </row>
    <row r="137" spans="1:8" ht="26.25" hidden="1" thickBot="1" x14ac:dyDescent="0.25">
      <c r="A137" s="10">
        <f t="shared" si="11"/>
        <v>8</v>
      </c>
      <c r="B137" s="162" t="s">
        <v>129</v>
      </c>
      <c r="C137" s="65">
        <v>27023</v>
      </c>
      <c r="D137" s="46">
        <v>0</v>
      </c>
      <c r="E137" s="65">
        <v>27909</v>
      </c>
      <c r="F137" s="61">
        <v>0</v>
      </c>
      <c r="G137" s="61">
        <v>0</v>
      </c>
      <c r="H137" s="61">
        <v>0</v>
      </c>
    </row>
    <row r="138" spans="1:8" ht="15.75" hidden="1" customHeight="1" thickBot="1" x14ac:dyDescent="0.25">
      <c r="A138" s="228">
        <f>A137+1</f>
        <v>9</v>
      </c>
      <c r="B138" s="238" t="s">
        <v>130</v>
      </c>
      <c r="C138" s="217">
        <v>207489</v>
      </c>
      <c r="D138" s="211">
        <v>0</v>
      </c>
      <c r="E138" s="211">
        <v>0</v>
      </c>
      <c r="F138" s="71" t="s">
        <v>171</v>
      </c>
      <c r="G138" s="211">
        <v>0</v>
      </c>
      <c r="H138" s="214">
        <v>0</v>
      </c>
    </row>
    <row r="139" spans="1:8" ht="15.75" hidden="1" customHeight="1" thickBot="1" x14ac:dyDescent="0.25">
      <c r="A139" s="229"/>
      <c r="B139" s="239"/>
      <c r="C139" s="218"/>
      <c r="D139" s="212"/>
      <c r="E139" s="212"/>
      <c r="F139" s="71" t="s">
        <v>169</v>
      </c>
      <c r="G139" s="212"/>
      <c r="H139" s="215"/>
    </row>
    <row r="140" spans="1:8" ht="15.75" hidden="1" customHeight="1" thickBot="1" x14ac:dyDescent="0.25">
      <c r="A140" s="230"/>
      <c r="B140" s="240"/>
      <c r="C140" s="219"/>
      <c r="D140" s="213"/>
      <c r="E140" s="213"/>
      <c r="F140" s="71" t="s">
        <v>170</v>
      </c>
      <c r="G140" s="213"/>
      <c r="H140" s="216"/>
    </row>
    <row r="141" spans="1:8" ht="26.25" hidden="1" thickBot="1" x14ac:dyDescent="0.25">
      <c r="A141" s="10">
        <f>A138+1</f>
        <v>10</v>
      </c>
      <c r="B141" s="162" t="s">
        <v>131</v>
      </c>
      <c r="C141" s="116">
        <v>20614.988000000001</v>
      </c>
      <c r="D141" s="47">
        <v>343</v>
      </c>
      <c r="E141" s="63">
        <v>0</v>
      </c>
      <c r="F141" s="46">
        <v>0</v>
      </c>
      <c r="G141" s="46">
        <v>0</v>
      </c>
      <c r="H141" s="71">
        <v>216</v>
      </c>
    </row>
    <row r="142" spans="1:8" ht="36" hidden="1" customHeight="1" thickBot="1" x14ac:dyDescent="0.25">
      <c r="A142" s="151">
        <f t="shared" si="11"/>
        <v>11</v>
      </c>
      <c r="B142" s="161" t="s">
        <v>132</v>
      </c>
      <c r="C142" s="134">
        <v>130.571</v>
      </c>
      <c r="D142" s="83">
        <v>205.125</v>
      </c>
      <c r="E142" s="63">
        <v>0</v>
      </c>
      <c r="F142" s="46">
        <v>0</v>
      </c>
      <c r="G142" s="46">
        <v>0</v>
      </c>
      <c r="H142" s="46">
        <v>0</v>
      </c>
    </row>
    <row r="143" spans="1:8" ht="26.25" hidden="1" thickBot="1" x14ac:dyDescent="0.25">
      <c r="A143" s="10">
        <f t="shared" si="11"/>
        <v>12</v>
      </c>
      <c r="B143" s="162" t="s">
        <v>133</v>
      </c>
      <c r="C143" s="68">
        <v>129159</v>
      </c>
      <c r="D143" s="46">
        <v>0</v>
      </c>
      <c r="E143" s="116">
        <v>21583</v>
      </c>
      <c r="F143" s="46">
        <v>0</v>
      </c>
      <c r="G143" s="46">
        <v>0</v>
      </c>
      <c r="H143" s="130">
        <v>1246</v>
      </c>
    </row>
    <row r="144" spans="1:8" ht="28.5" hidden="1" customHeight="1" thickBot="1" x14ac:dyDescent="0.25">
      <c r="A144" s="151">
        <f t="shared" si="11"/>
        <v>13</v>
      </c>
      <c r="B144" s="161" t="s">
        <v>134</v>
      </c>
      <c r="C144" s="65">
        <v>322099</v>
      </c>
      <c r="D144" s="54">
        <v>0</v>
      </c>
      <c r="E144" s="129">
        <v>153511</v>
      </c>
      <c r="F144" s="46">
        <v>0</v>
      </c>
      <c r="G144" s="46">
        <v>0</v>
      </c>
      <c r="H144" s="49">
        <v>0</v>
      </c>
    </row>
    <row r="145" spans="1:9" ht="26.25" hidden="1" thickBot="1" x14ac:dyDescent="0.25">
      <c r="A145" s="10">
        <f t="shared" si="11"/>
        <v>14</v>
      </c>
      <c r="B145" s="162" t="s">
        <v>135</v>
      </c>
      <c r="C145" s="63">
        <v>46821</v>
      </c>
      <c r="D145" s="46">
        <v>0</v>
      </c>
      <c r="E145" s="63">
        <v>0</v>
      </c>
      <c r="F145" s="46">
        <v>0</v>
      </c>
      <c r="G145" s="46">
        <v>0</v>
      </c>
      <c r="H145" s="49">
        <v>40</v>
      </c>
    </row>
    <row r="146" spans="1:9" ht="26.25" hidden="1" thickBot="1" x14ac:dyDescent="0.25">
      <c r="A146" s="151">
        <f t="shared" si="11"/>
        <v>15</v>
      </c>
      <c r="B146" s="161" t="s">
        <v>136</v>
      </c>
      <c r="C146" s="68">
        <v>40277.345000000001</v>
      </c>
      <c r="D146" s="46"/>
      <c r="E146" s="102"/>
      <c r="F146" s="60">
        <v>257</v>
      </c>
      <c r="G146" s="46"/>
      <c r="H146" s="71">
        <v>500</v>
      </c>
    </row>
    <row r="147" spans="1:9" ht="26.25" hidden="1" thickBot="1" x14ac:dyDescent="0.25">
      <c r="A147" s="10">
        <f t="shared" si="11"/>
        <v>16</v>
      </c>
      <c r="B147" s="162" t="s">
        <v>137</v>
      </c>
      <c r="C147" s="174">
        <v>5082</v>
      </c>
      <c r="D147" s="75">
        <v>0</v>
      </c>
      <c r="E147" s="75">
        <v>0</v>
      </c>
      <c r="F147" s="75">
        <v>0</v>
      </c>
      <c r="G147" s="75">
        <v>0</v>
      </c>
      <c r="H147" s="174">
        <v>310</v>
      </c>
    </row>
    <row r="148" spans="1:9" ht="26.25" hidden="1" thickBot="1" x14ac:dyDescent="0.25">
      <c r="A148" s="10">
        <f t="shared" si="11"/>
        <v>17</v>
      </c>
      <c r="B148" s="162" t="s">
        <v>138</v>
      </c>
      <c r="C148" s="65">
        <v>17816</v>
      </c>
      <c r="D148" s="47">
        <v>0</v>
      </c>
      <c r="E148" s="75">
        <v>0</v>
      </c>
      <c r="F148" s="59">
        <v>0</v>
      </c>
      <c r="G148" s="85">
        <v>0</v>
      </c>
      <c r="H148" s="59">
        <v>0</v>
      </c>
    </row>
    <row r="149" spans="1:9" ht="39" hidden="1" thickBot="1" x14ac:dyDescent="0.25">
      <c r="A149" s="151">
        <f t="shared" si="11"/>
        <v>18</v>
      </c>
      <c r="B149" s="161" t="s">
        <v>139</v>
      </c>
      <c r="C149" s="98">
        <v>384434</v>
      </c>
      <c r="D149" s="83">
        <v>2056.8667049999999</v>
      </c>
      <c r="E149" s="69">
        <v>0</v>
      </c>
      <c r="F149" s="90">
        <v>0</v>
      </c>
      <c r="G149" s="46">
        <v>0</v>
      </c>
      <c r="H149" s="71">
        <v>35016</v>
      </c>
    </row>
    <row r="150" spans="1:9" ht="42.75" hidden="1" customHeight="1" thickBot="1" x14ac:dyDescent="0.25">
      <c r="A150" s="10">
        <f>A149+1</f>
        <v>19</v>
      </c>
      <c r="B150" s="162" t="s">
        <v>74</v>
      </c>
      <c r="C150" s="65">
        <v>8501</v>
      </c>
      <c r="D150" s="46">
        <v>0</v>
      </c>
      <c r="E150" s="46">
        <v>0</v>
      </c>
      <c r="F150" s="60">
        <v>43.185000000000002</v>
      </c>
      <c r="G150" s="46">
        <v>0</v>
      </c>
      <c r="H150" s="71">
        <v>596</v>
      </c>
    </row>
    <row r="151" spans="1:9" ht="13.5" thickBot="1" x14ac:dyDescent="0.25">
      <c r="A151" s="201"/>
      <c r="B151" s="201"/>
      <c r="C151" s="32">
        <f>SUM(C129:C150)</f>
        <v>2375911.9739999999</v>
      </c>
      <c r="D151" s="32">
        <f t="shared" ref="D151:H151" si="12">SUM(D129:D150)</f>
        <v>8913.5717050000003</v>
      </c>
      <c r="E151" s="32">
        <f t="shared" si="12"/>
        <v>203003</v>
      </c>
      <c r="F151" s="32">
        <f>SUM(F129:F150)</f>
        <v>300.185</v>
      </c>
      <c r="G151" s="32">
        <f t="shared" si="12"/>
        <v>3175.31</v>
      </c>
      <c r="H151" s="32">
        <f t="shared" si="12"/>
        <v>92968</v>
      </c>
    </row>
    <row r="152" spans="1:9" ht="15.75" customHeight="1" thickBot="1" x14ac:dyDescent="0.3">
      <c r="A152" s="202" t="s">
        <v>183</v>
      </c>
      <c r="B152" s="202"/>
      <c r="C152" s="202"/>
      <c r="D152" s="202"/>
      <c r="E152" s="202"/>
      <c r="F152" s="202"/>
      <c r="G152" s="202"/>
      <c r="H152" s="202"/>
    </row>
    <row r="153" spans="1:9" ht="30" hidden="1" customHeight="1" thickBot="1" x14ac:dyDescent="0.25">
      <c r="A153" s="10">
        <v>1</v>
      </c>
      <c r="B153" s="45" t="s">
        <v>81</v>
      </c>
      <c r="C153" s="46">
        <v>0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  <c r="I153" s="5" t="s">
        <v>166</v>
      </c>
    </row>
    <row r="154" spans="1:9" ht="30.75" hidden="1" customHeight="1" thickBot="1" x14ac:dyDescent="0.25">
      <c r="A154" s="19">
        <v>2</v>
      </c>
      <c r="B154" s="155" t="s">
        <v>75</v>
      </c>
      <c r="C154" s="116">
        <v>64.891999999999996</v>
      </c>
      <c r="D154" s="47">
        <v>0.379</v>
      </c>
      <c r="E154" s="63">
        <v>0</v>
      </c>
      <c r="F154" s="46">
        <v>0</v>
      </c>
      <c r="G154" s="46">
        <v>0</v>
      </c>
      <c r="H154" s="130">
        <v>1.417</v>
      </c>
    </row>
    <row r="155" spans="1:9" ht="39.6" hidden="1" customHeight="1" thickBot="1" x14ac:dyDescent="0.25">
      <c r="A155" s="152">
        <v>3</v>
      </c>
      <c r="B155" s="172" t="s">
        <v>76</v>
      </c>
      <c r="C155" s="126">
        <v>135245</v>
      </c>
      <c r="D155" s="110">
        <v>1224000</v>
      </c>
      <c r="E155" s="117">
        <v>0</v>
      </c>
      <c r="F155" s="109">
        <v>0</v>
      </c>
      <c r="G155" s="46">
        <v>0</v>
      </c>
      <c r="H155" s="71">
        <v>1700</v>
      </c>
    </row>
    <row r="156" spans="1:9" ht="48.75" hidden="1" customHeight="1" thickBot="1" x14ac:dyDescent="0.25">
      <c r="A156" s="20">
        <f t="shared" ref="A156:A160" si="13">A155+1</f>
        <v>4</v>
      </c>
      <c r="B156" s="113" t="s">
        <v>77</v>
      </c>
      <c r="C156" s="69">
        <v>0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5" t="s">
        <v>166</v>
      </c>
    </row>
    <row r="157" spans="1:9" ht="58.5" hidden="1" customHeight="1" thickBot="1" x14ac:dyDescent="0.25">
      <c r="A157" s="10">
        <f t="shared" si="13"/>
        <v>5</v>
      </c>
      <c r="B157" s="114" t="s">
        <v>140</v>
      </c>
      <c r="C157" s="63">
        <v>0</v>
      </c>
      <c r="D157" s="46">
        <v>0</v>
      </c>
      <c r="E157" s="63">
        <v>0</v>
      </c>
      <c r="F157" s="46">
        <v>0</v>
      </c>
      <c r="G157" s="46">
        <v>0</v>
      </c>
      <c r="H157" s="49">
        <v>0</v>
      </c>
      <c r="I157" s="5" t="s">
        <v>166</v>
      </c>
    </row>
    <row r="158" spans="1:9" ht="39" hidden="1" customHeight="1" thickBot="1" x14ac:dyDescent="0.25">
      <c r="A158" s="151">
        <f t="shared" si="13"/>
        <v>6</v>
      </c>
      <c r="B158" s="160" t="s">
        <v>78</v>
      </c>
      <c r="C158" s="102">
        <v>12661.38</v>
      </c>
      <c r="D158" s="83">
        <v>18.337540000000001</v>
      </c>
      <c r="E158" s="63">
        <v>0</v>
      </c>
      <c r="F158" s="46">
        <v>0</v>
      </c>
      <c r="G158" s="46">
        <v>0</v>
      </c>
      <c r="H158" s="85">
        <v>76.703999999999994</v>
      </c>
    </row>
    <row r="159" spans="1:9" ht="45.75" hidden="1" customHeight="1" thickBot="1" x14ac:dyDescent="0.25">
      <c r="A159" s="10">
        <f t="shared" si="13"/>
        <v>7</v>
      </c>
      <c r="B159" s="155" t="s">
        <v>79</v>
      </c>
      <c r="C159" s="65">
        <v>782</v>
      </c>
      <c r="D159" s="61">
        <v>2.5</v>
      </c>
      <c r="E159" s="69">
        <v>0</v>
      </c>
      <c r="F159" s="54">
        <v>0</v>
      </c>
      <c r="G159" s="61">
        <v>15</v>
      </c>
      <c r="H159" s="61">
        <v>14</v>
      </c>
    </row>
    <row r="160" spans="1:9" ht="41.45" hidden="1" customHeight="1" thickBot="1" x14ac:dyDescent="0.25">
      <c r="A160" s="150">
        <f t="shared" si="13"/>
        <v>8</v>
      </c>
      <c r="B160" s="169" t="s">
        <v>80</v>
      </c>
      <c r="C160" s="104">
        <v>0</v>
      </c>
      <c r="D160" s="104">
        <v>0</v>
      </c>
      <c r="E160" s="104">
        <v>0</v>
      </c>
      <c r="F160" s="104">
        <v>0</v>
      </c>
      <c r="G160" s="104">
        <v>0</v>
      </c>
      <c r="H160" s="148">
        <v>0</v>
      </c>
      <c r="I160" s="5" t="s">
        <v>166</v>
      </c>
    </row>
    <row r="161" spans="1:9" ht="55.5" hidden="1" customHeight="1" thickBot="1" x14ac:dyDescent="0.25">
      <c r="A161" s="150"/>
      <c r="B161" s="168" t="s">
        <v>172</v>
      </c>
      <c r="C161" s="104">
        <v>0</v>
      </c>
      <c r="D161" s="104">
        <v>0</v>
      </c>
      <c r="E161" s="104">
        <v>0</v>
      </c>
      <c r="F161" s="104">
        <v>0</v>
      </c>
      <c r="G161" s="104">
        <v>0</v>
      </c>
      <c r="H161" s="148">
        <v>0</v>
      </c>
    </row>
    <row r="162" spans="1:9" ht="48.75" hidden="1" customHeight="1" thickBot="1" x14ac:dyDescent="0.25">
      <c r="A162" s="150"/>
      <c r="B162" s="168" t="s">
        <v>173</v>
      </c>
      <c r="C162" s="104">
        <v>0</v>
      </c>
      <c r="D162" s="104">
        <v>0</v>
      </c>
      <c r="E162" s="104">
        <v>0</v>
      </c>
      <c r="F162" s="104">
        <v>0</v>
      </c>
      <c r="G162" s="104">
        <v>0</v>
      </c>
      <c r="H162" s="104">
        <v>0</v>
      </c>
    </row>
    <row r="163" spans="1:9" ht="56.25" hidden="1" customHeight="1" thickBot="1" x14ac:dyDescent="0.25">
      <c r="A163" s="150"/>
      <c r="B163" s="168" t="s">
        <v>184</v>
      </c>
      <c r="C163" s="104">
        <v>0</v>
      </c>
      <c r="D163" s="104">
        <v>0</v>
      </c>
      <c r="E163" s="104">
        <v>0</v>
      </c>
      <c r="F163" s="104">
        <v>0</v>
      </c>
      <c r="G163" s="104">
        <v>0</v>
      </c>
      <c r="H163" s="104">
        <v>0</v>
      </c>
    </row>
    <row r="164" spans="1:9" ht="57.75" hidden="1" customHeight="1" thickBot="1" x14ac:dyDescent="0.25">
      <c r="A164" s="150"/>
      <c r="B164" s="168" t="s">
        <v>174</v>
      </c>
      <c r="C164" s="104">
        <v>0</v>
      </c>
      <c r="D164" s="104">
        <v>0</v>
      </c>
      <c r="E164" s="104">
        <v>0</v>
      </c>
      <c r="F164" s="104">
        <v>0</v>
      </c>
      <c r="G164" s="104">
        <v>0</v>
      </c>
      <c r="H164" s="104">
        <v>0</v>
      </c>
    </row>
    <row r="165" spans="1:9" ht="48" hidden="1" customHeight="1" thickBot="1" x14ac:dyDescent="0.25">
      <c r="A165" s="150"/>
      <c r="B165" s="168" t="s">
        <v>175</v>
      </c>
      <c r="C165" s="149">
        <v>411</v>
      </c>
      <c r="D165" s="104">
        <v>0</v>
      </c>
      <c r="E165" s="104">
        <v>0</v>
      </c>
      <c r="F165" s="104">
        <v>0</v>
      </c>
      <c r="G165" s="104">
        <v>0</v>
      </c>
      <c r="H165" s="149">
        <v>87</v>
      </c>
    </row>
    <row r="166" spans="1:9" ht="48" hidden="1" customHeight="1" thickBot="1" x14ac:dyDescent="0.25">
      <c r="A166" s="150"/>
      <c r="B166" s="168" t="s">
        <v>176</v>
      </c>
      <c r="C166" s="149">
        <v>5838</v>
      </c>
      <c r="D166" s="104">
        <v>0</v>
      </c>
      <c r="E166" s="104">
        <v>0</v>
      </c>
      <c r="F166" s="104">
        <v>0</v>
      </c>
      <c r="G166" s="104">
        <v>0</v>
      </c>
      <c r="H166" s="149">
        <v>400</v>
      </c>
    </row>
    <row r="167" spans="1:9" ht="13.5" thickBot="1" x14ac:dyDescent="0.25">
      <c r="A167" s="233"/>
      <c r="B167" s="233"/>
      <c r="C167" s="8">
        <f>SUM(C154:C160)</f>
        <v>148753.272</v>
      </c>
      <c r="D167" s="8">
        <f t="shared" ref="D167:H167" si="14">SUM(D154:D160)</f>
        <v>1224021.2165399999</v>
      </c>
      <c r="E167" s="8">
        <f t="shared" si="14"/>
        <v>0</v>
      </c>
      <c r="F167" s="8">
        <f t="shared" si="14"/>
        <v>0</v>
      </c>
      <c r="G167" s="8">
        <f t="shared" si="14"/>
        <v>15</v>
      </c>
      <c r="H167" s="8">
        <f t="shared" si="14"/>
        <v>1792.1209999999999</v>
      </c>
    </row>
    <row r="168" spans="1:9" ht="14.25" thickBot="1" x14ac:dyDescent="0.3">
      <c r="A168" s="225" t="s">
        <v>159</v>
      </c>
      <c r="B168" s="226"/>
      <c r="C168" s="226"/>
      <c r="D168" s="226"/>
      <c r="E168" s="226"/>
      <c r="F168" s="226"/>
      <c r="G168" s="226"/>
      <c r="H168" s="227"/>
    </row>
    <row r="169" spans="1:9" ht="42.6" hidden="1" customHeight="1" thickBot="1" x14ac:dyDescent="0.25">
      <c r="A169" s="21">
        <v>1</v>
      </c>
      <c r="B169" s="156" t="s">
        <v>82</v>
      </c>
      <c r="C169" s="65">
        <v>1</v>
      </c>
      <c r="D169" s="47">
        <v>13</v>
      </c>
      <c r="E169" s="48">
        <v>0</v>
      </c>
      <c r="F169" s="118">
        <v>0</v>
      </c>
      <c r="G169" s="118">
        <v>0</v>
      </c>
      <c r="H169" s="49">
        <v>1</v>
      </c>
    </row>
    <row r="170" spans="1:9" ht="56.45" hidden="1" customHeight="1" thickBot="1" x14ac:dyDescent="0.25">
      <c r="A170" s="50">
        <v>2</v>
      </c>
      <c r="B170" s="153" t="s">
        <v>2</v>
      </c>
      <c r="C170" s="46">
        <v>0</v>
      </c>
      <c r="D170" s="46">
        <v>0</v>
      </c>
      <c r="E170" s="51">
        <v>0</v>
      </c>
      <c r="F170" s="46">
        <v>0</v>
      </c>
      <c r="G170" s="51">
        <v>0</v>
      </c>
      <c r="H170" s="52">
        <v>0</v>
      </c>
      <c r="I170" s="5" t="s">
        <v>166</v>
      </c>
    </row>
    <row r="171" spans="1:9" ht="44.25" hidden="1" customHeight="1" thickBot="1" x14ac:dyDescent="0.25">
      <c r="A171" s="53">
        <v>3</v>
      </c>
      <c r="B171" s="147" t="s">
        <v>3</v>
      </c>
      <c r="C171" s="46">
        <v>0</v>
      </c>
      <c r="D171" s="46">
        <v>0</v>
      </c>
      <c r="E171" s="51">
        <v>0</v>
      </c>
      <c r="F171" s="46">
        <v>0</v>
      </c>
      <c r="G171" s="51">
        <v>0</v>
      </c>
      <c r="H171" s="52">
        <v>0</v>
      </c>
      <c r="I171" s="5" t="s">
        <v>166</v>
      </c>
    </row>
    <row r="172" spans="1:9" ht="13.5" thickBot="1" x14ac:dyDescent="0.25">
      <c r="A172" s="201"/>
      <c r="B172" s="201"/>
      <c r="C172" s="8">
        <f>C169</f>
        <v>1</v>
      </c>
      <c r="D172" s="27">
        <f t="shared" ref="D172:H172" si="15">D169</f>
        <v>13</v>
      </c>
      <c r="E172" s="29">
        <f t="shared" si="15"/>
        <v>0</v>
      </c>
      <c r="F172" s="29">
        <f t="shared" si="15"/>
        <v>0</v>
      </c>
      <c r="G172" s="29">
        <v>0</v>
      </c>
      <c r="H172" s="7">
        <f t="shared" si="15"/>
        <v>1</v>
      </c>
    </row>
    <row r="173" spans="1:9" ht="15.75" customHeight="1" thickBot="1" x14ac:dyDescent="0.3">
      <c r="A173" s="202" t="s">
        <v>160</v>
      </c>
      <c r="B173" s="202"/>
      <c r="C173" s="202"/>
      <c r="D173" s="202"/>
      <c r="E173" s="202"/>
      <c r="F173" s="202"/>
      <c r="G173" s="202"/>
      <c r="H173" s="202"/>
    </row>
    <row r="174" spans="1:9" ht="26.25" hidden="1" thickBot="1" x14ac:dyDescent="0.25">
      <c r="A174" s="10">
        <v>1</v>
      </c>
      <c r="B174" s="111" t="s">
        <v>83</v>
      </c>
      <c r="C174" s="63">
        <v>0</v>
      </c>
      <c r="D174" s="63">
        <v>0</v>
      </c>
      <c r="E174" s="63">
        <v>0</v>
      </c>
      <c r="F174" s="63">
        <v>0</v>
      </c>
      <c r="G174" s="63">
        <v>0</v>
      </c>
      <c r="H174" s="46">
        <v>0</v>
      </c>
      <c r="I174" s="5" t="s">
        <v>166</v>
      </c>
    </row>
    <row r="175" spans="1:9" ht="39" hidden="1" thickBot="1" x14ac:dyDescent="0.25">
      <c r="A175" s="152">
        <v>2</v>
      </c>
      <c r="B175" s="119" t="s">
        <v>84</v>
      </c>
      <c r="C175" s="63">
        <v>0</v>
      </c>
      <c r="D175" s="63">
        <v>0</v>
      </c>
      <c r="E175" s="63">
        <v>0</v>
      </c>
      <c r="F175" s="63">
        <v>0</v>
      </c>
      <c r="G175" s="63">
        <v>0</v>
      </c>
      <c r="H175" s="63">
        <v>0</v>
      </c>
    </row>
    <row r="176" spans="1:9" ht="13.5" thickBot="1" x14ac:dyDescent="0.25">
      <c r="A176" s="234"/>
      <c r="B176" s="235"/>
      <c r="C176" s="29">
        <f>SUM(C174:C175)</f>
        <v>0</v>
      </c>
      <c r="D176" s="125">
        <f t="shared" ref="D176:H176" si="16">SUM(D174:D175)</f>
        <v>0</v>
      </c>
      <c r="E176" s="29">
        <f t="shared" si="16"/>
        <v>0</v>
      </c>
      <c r="F176" s="29">
        <f t="shared" si="16"/>
        <v>0</v>
      </c>
      <c r="G176" s="29">
        <f t="shared" si="16"/>
        <v>0</v>
      </c>
      <c r="H176" s="29">
        <f t="shared" si="16"/>
        <v>0</v>
      </c>
    </row>
    <row r="177" spans="1:9" ht="15.75" customHeight="1" thickBot="1" x14ac:dyDescent="0.3">
      <c r="A177" s="236" t="s">
        <v>161</v>
      </c>
      <c r="B177" s="236"/>
      <c r="C177" s="236"/>
      <c r="D177" s="236"/>
      <c r="E177" s="236"/>
      <c r="F177" s="236"/>
      <c r="G177" s="236"/>
      <c r="H177" s="236"/>
    </row>
    <row r="178" spans="1:9" ht="54.75" hidden="1" customHeight="1" thickBot="1" x14ac:dyDescent="0.25">
      <c r="A178" s="121">
        <v>1</v>
      </c>
      <c r="B178" s="157" t="s">
        <v>141</v>
      </c>
      <c r="C178" s="60">
        <v>626.27300000000002</v>
      </c>
      <c r="D178" s="112">
        <v>0</v>
      </c>
      <c r="E178" s="116">
        <v>8.9659999999999993</v>
      </c>
      <c r="F178" s="46">
        <v>0</v>
      </c>
      <c r="G178" s="70">
        <v>144.38999999999999</v>
      </c>
      <c r="H178" s="85">
        <v>775</v>
      </c>
    </row>
    <row r="179" spans="1:9" ht="46.5" hidden="1" customHeight="1" thickBot="1" x14ac:dyDescent="0.25">
      <c r="A179" s="151">
        <v>2</v>
      </c>
      <c r="B179" s="171" t="s">
        <v>142</v>
      </c>
      <c r="C179" s="61">
        <v>8649</v>
      </c>
      <c r="D179" s="26">
        <v>279.89283999999998</v>
      </c>
      <c r="E179" s="69">
        <v>0</v>
      </c>
      <c r="F179" s="46">
        <v>0</v>
      </c>
      <c r="G179" s="46">
        <v>0</v>
      </c>
      <c r="H179" s="49">
        <v>2665.4430000000002</v>
      </c>
    </row>
    <row r="180" spans="1:9" ht="51.75" hidden="1" thickBot="1" x14ac:dyDescent="0.25">
      <c r="A180" s="10">
        <v>3</v>
      </c>
      <c r="B180" s="158" t="s">
        <v>143</v>
      </c>
      <c r="C180" s="46">
        <v>0</v>
      </c>
      <c r="D180" s="48">
        <v>0</v>
      </c>
      <c r="E180" s="63">
        <v>0</v>
      </c>
      <c r="F180" s="59">
        <v>0</v>
      </c>
      <c r="G180" s="46">
        <v>0</v>
      </c>
      <c r="H180" s="71">
        <v>0</v>
      </c>
    </row>
    <row r="181" spans="1:9" ht="13.5" thickBot="1" x14ac:dyDescent="0.25">
      <c r="A181" s="201"/>
      <c r="B181" s="201"/>
      <c r="C181" s="7">
        <f>SUM(C178:C180)</f>
        <v>9275.2729999999992</v>
      </c>
      <c r="D181" s="7">
        <f t="shared" ref="D181:H181" si="17">SUM(D178:D180)</f>
        <v>279.89283999999998</v>
      </c>
      <c r="E181" s="7">
        <f t="shared" si="17"/>
        <v>8.9659999999999993</v>
      </c>
      <c r="F181" s="7">
        <f t="shared" si="17"/>
        <v>0</v>
      </c>
      <c r="G181" s="7">
        <f t="shared" si="17"/>
        <v>144.38999999999999</v>
      </c>
      <c r="H181" s="7">
        <f t="shared" si="17"/>
        <v>3440.4430000000002</v>
      </c>
    </row>
    <row r="182" spans="1:9" ht="15.75" customHeight="1" thickBot="1" x14ac:dyDescent="0.3">
      <c r="A182" s="202" t="s">
        <v>162</v>
      </c>
      <c r="B182" s="202"/>
      <c r="C182" s="202"/>
      <c r="D182" s="202"/>
      <c r="E182" s="202"/>
      <c r="F182" s="202"/>
      <c r="G182" s="202"/>
      <c r="H182" s="202"/>
    </row>
    <row r="183" spans="1:9" ht="29.25" hidden="1" customHeight="1" thickBot="1" x14ac:dyDescent="0.25">
      <c r="A183" s="10">
        <v>1</v>
      </c>
      <c r="B183" s="92" t="s">
        <v>144</v>
      </c>
      <c r="C183" s="46">
        <v>0</v>
      </c>
      <c r="D183" s="48">
        <v>0</v>
      </c>
      <c r="E183" s="63">
        <v>0</v>
      </c>
      <c r="F183" s="46">
        <v>0</v>
      </c>
      <c r="G183" s="46">
        <v>0</v>
      </c>
      <c r="H183" s="59">
        <v>0</v>
      </c>
    </row>
    <row r="184" spans="1:9" ht="39" hidden="1" thickBot="1" x14ac:dyDescent="0.25">
      <c r="A184" s="10">
        <v>2</v>
      </c>
      <c r="B184" s="153" t="s">
        <v>85</v>
      </c>
      <c r="C184" s="61">
        <v>1987124</v>
      </c>
      <c r="D184" s="112">
        <v>7939.3982100000003</v>
      </c>
      <c r="E184" s="115">
        <v>14.243</v>
      </c>
      <c r="F184" s="46">
        <v>0</v>
      </c>
      <c r="G184" s="46">
        <v>0</v>
      </c>
      <c r="H184" s="105">
        <v>23927</v>
      </c>
    </row>
    <row r="185" spans="1:9" ht="13.5" thickBot="1" x14ac:dyDescent="0.25">
      <c r="A185" s="201"/>
      <c r="B185" s="201"/>
      <c r="C185" s="7">
        <f>SUM(C183:C184)</f>
        <v>1987124</v>
      </c>
      <c r="D185" s="27">
        <f t="shared" ref="D185:H185" si="18">SUM(D183:D184)</f>
        <v>7939.3982100000003</v>
      </c>
      <c r="E185" s="35">
        <f t="shared" si="18"/>
        <v>14.243</v>
      </c>
      <c r="F185" s="29">
        <f t="shared" si="18"/>
        <v>0</v>
      </c>
      <c r="G185" s="29">
        <f t="shared" si="18"/>
        <v>0</v>
      </c>
      <c r="H185" s="31">
        <f t="shared" si="18"/>
        <v>23927</v>
      </c>
    </row>
    <row r="186" spans="1:9" ht="15.75" customHeight="1" thickBot="1" x14ac:dyDescent="0.3">
      <c r="A186" s="202" t="s">
        <v>163</v>
      </c>
      <c r="B186" s="202"/>
      <c r="C186" s="202"/>
      <c r="D186" s="202"/>
      <c r="E186" s="202"/>
      <c r="F186" s="202"/>
      <c r="G186" s="202"/>
      <c r="H186" s="202"/>
    </row>
    <row r="187" spans="1:9" ht="41.25" hidden="1" customHeight="1" thickBot="1" x14ac:dyDescent="0.25">
      <c r="A187" s="21">
        <v>1</v>
      </c>
      <c r="B187" s="120" t="s">
        <v>86</v>
      </c>
      <c r="C187" s="90">
        <v>0</v>
      </c>
      <c r="D187" s="127">
        <v>0</v>
      </c>
      <c r="E187" s="95">
        <v>0</v>
      </c>
      <c r="F187" s="148">
        <v>0</v>
      </c>
      <c r="G187" s="148">
        <v>0</v>
      </c>
      <c r="H187" s="59">
        <v>0</v>
      </c>
      <c r="I187" s="5" t="s">
        <v>166</v>
      </c>
    </row>
    <row r="188" spans="1:9" ht="13.5" thickBot="1" x14ac:dyDescent="0.25">
      <c r="A188" s="201"/>
      <c r="B188" s="201"/>
      <c r="C188" s="29">
        <f>SUM(C187)</f>
        <v>0</v>
      </c>
      <c r="D188" s="40">
        <f t="shared" ref="D188:H188" si="19">SUM(D187)</f>
        <v>0</v>
      </c>
      <c r="E188" s="41">
        <f t="shared" si="19"/>
        <v>0</v>
      </c>
      <c r="F188" s="41">
        <f t="shared" si="19"/>
        <v>0</v>
      </c>
      <c r="G188" s="41">
        <f t="shared" si="19"/>
        <v>0</v>
      </c>
      <c r="H188" s="41">
        <f t="shared" si="19"/>
        <v>0</v>
      </c>
    </row>
    <row r="189" spans="1:9" ht="16.5" thickBot="1" x14ac:dyDescent="0.25">
      <c r="A189" s="237"/>
      <c r="B189" s="237"/>
      <c r="C189" s="34">
        <f ca="1">C3+C6+C8+C34+C67+C115+C118+C124+C124+C127+C151+C167+C172+C181+#REF!+C185+C188+C176</f>
        <v>19602986.054299995</v>
      </c>
      <c r="D189" s="34">
        <f ca="1">D3+D6+D8+D34+D67+D115+D118+D124+D124+D127+D151+D167+D172+D181+#REF!+D185+D188+D176</f>
        <v>1526328.2895240001</v>
      </c>
      <c r="E189" s="34">
        <f ca="1">E3+E6+E8+E34+E67+E115+E118+E124+E124+E127+E151+E167+E172+E181+#REF!+E185+E188+E176</f>
        <v>544996.46117000002</v>
      </c>
      <c r="F189" s="34">
        <f ca="1">F3+F6+F8+F34+F67+F115+F118+F124+F124+F127+F151+F167+F172+F181+#REF!+F185+F188+F176</f>
        <v>510.08500000000004</v>
      </c>
      <c r="G189" s="34">
        <f ca="1">G3+G6+G8+G34+G67+G115+G118+G124+G124+G127+G151+G167+G172+G181+#REF!+G185+G188+G176</f>
        <v>9218.4300999999996</v>
      </c>
      <c r="H189" s="34">
        <f ca="1">H3+H6+H8+H34+H67+H115+H118+H124+H124+H127+H151+H167+H172+H181+#REF!+H185+H188+H176</f>
        <v>548705.23399999994</v>
      </c>
    </row>
    <row r="190" spans="1:9" x14ac:dyDescent="0.2">
      <c r="C190" s="5"/>
      <c r="F190" s="5"/>
    </row>
    <row r="191" spans="1:9" x14ac:dyDescent="0.2">
      <c r="C191" s="5"/>
      <c r="E191" s="6"/>
      <c r="F191" s="5"/>
    </row>
    <row r="192" spans="1:9" x14ac:dyDescent="0.2">
      <c r="C192" s="5"/>
      <c r="F192" s="5"/>
    </row>
    <row r="193" spans="3:8" x14ac:dyDescent="0.2">
      <c r="C193" s="5"/>
      <c r="F193" s="5"/>
      <c r="H193" s="5"/>
    </row>
    <row r="194" spans="3:8" x14ac:dyDescent="0.2">
      <c r="C194" s="5"/>
      <c r="F194" s="5"/>
      <c r="H194" s="5"/>
    </row>
    <row r="195" spans="3:8" x14ac:dyDescent="0.2">
      <c r="C195" s="5"/>
      <c r="F195" s="5"/>
      <c r="H195" s="5"/>
    </row>
    <row r="196" spans="3:8" x14ac:dyDescent="0.2">
      <c r="C196" s="5"/>
      <c r="F196" s="5"/>
      <c r="H196" s="5"/>
    </row>
    <row r="197" spans="3:8" x14ac:dyDescent="0.2">
      <c r="C197" s="5"/>
      <c r="F197" s="5"/>
      <c r="H197" s="5"/>
    </row>
    <row r="198" spans="3:8" x14ac:dyDescent="0.2">
      <c r="C198" s="5"/>
      <c r="F198" s="5"/>
      <c r="H198" s="5"/>
    </row>
    <row r="199" spans="3:8" x14ac:dyDescent="0.2">
      <c r="C199" s="5"/>
      <c r="F199" s="5"/>
      <c r="H199" s="5"/>
    </row>
    <row r="200" spans="3:8" x14ac:dyDescent="0.2">
      <c r="C200" s="5"/>
      <c r="F200" s="5"/>
      <c r="H200" s="5"/>
    </row>
    <row r="201" spans="3:8" x14ac:dyDescent="0.2">
      <c r="C201" s="5"/>
      <c r="F201" s="5"/>
      <c r="H201" s="5"/>
    </row>
    <row r="202" spans="3:8" x14ac:dyDescent="0.2">
      <c r="C202" s="5"/>
      <c r="F202" s="5"/>
      <c r="H202" s="5"/>
    </row>
    <row r="203" spans="3:8" x14ac:dyDescent="0.2">
      <c r="C203" s="5"/>
      <c r="F203" s="5"/>
      <c r="H203" s="5"/>
    </row>
    <row r="204" spans="3:8" x14ac:dyDescent="0.2">
      <c r="C204" s="5"/>
      <c r="F204" s="5"/>
      <c r="H204" s="5"/>
    </row>
    <row r="205" spans="3:8" x14ac:dyDescent="0.2">
      <c r="C205" s="5"/>
      <c r="F205" s="5"/>
      <c r="H205" s="5"/>
    </row>
    <row r="206" spans="3:8" x14ac:dyDescent="0.2">
      <c r="C206" s="5"/>
      <c r="F206" s="5"/>
      <c r="H206" s="5"/>
    </row>
    <row r="207" spans="3:8" x14ac:dyDescent="0.2">
      <c r="C207" s="5"/>
      <c r="F207" s="5"/>
      <c r="H207" s="5"/>
    </row>
    <row r="208" spans="3:8" x14ac:dyDescent="0.2">
      <c r="C208" s="5"/>
      <c r="F208" s="5"/>
      <c r="H208" s="5"/>
    </row>
    <row r="209" spans="3:8" x14ac:dyDescent="0.2">
      <c r="C209" s="5"/>
      <c r="F209" s="5"/>
      <c r="H209" s="5"/>
    </row>
    <row r="210" spans="3:8" x14ac:dyDescent="0.2">
      <c r="C210" s="5"/>
      <c r="F210" s="5"/>
      <c r="H210" s="5"/>
    </row>
    <row r="211" spans="3:8" x14ac:dyDescent="0.2">
      <c r="C211" s="5"/>
      <c r="F211" s="5"/>
      <c r="H211" s="5"/>
    </row>
    <row r="212" spans="3:8" x14ac:dyDescent="0.2">
      <c r="C212" s="5"/>
      <c r="F212" s="5"/>
      <c r="H212" s="5"/>
    </row>
    <row r="213" spans="3:8" x14ac:dyDescent="0.2">
      <c r="C213" s="5"/>
      <c r="F213" s="5"/>
      <c r="H213" s="5"/>
    </row>
    <row r="214" spans="3:8" x14ac:dyDescent="0.2">
      <c r="C214" s="5"/>
      <c r="F214" s="5"/>
      <c r="H214" s="5"/>
    </row>
    <row r="215" spans="3:8" x14ac:dyDescent="0.2">
      <c r="C215" s="5"/>
      <c r="F215" s="5"/>
      <c r="H215" s="5"/>
    </row>
    <row r="216" spans="3:8" x14ac:dyDescent="0.2">
      <c r="C216" s="5"/>
      <c r="F216" s="5"/>
      <c r="H216" s="5"/>
    </row>
    <row r="217" spans="3:8" x14ac:dyDescent="0.2">
      <c r="C217" s="5"/>
      <c r="F217" s="5"/>
      <c r="H217" s="5"/>
    </row>
    <row r="218" spans="3:8" x14ac:dyDescent="0.2">
      <c r="C218" s="5"/>
      <c r="F218" s="5"/>
      <c r="H218" s="5"/>
    </row>
    <row r="219" spans="3:8" x14ac:dyDescent="0.2">
      <c r="C219" s="5"/>
      <c r="F219" s="5"/>
      <c r="H219" s="5"/>
    </row>
    <row r="220" spans="3:8" x14ac:dyDescent="0.2">
      <c r="C220" s="5"/>
      <c r="F220" s="5"/>
      <c r="H220" s="5"/>
    </row>
    <row r="221" spans="3:8" x14ac:dyDescent="0.2">
      <c r="C221" s="5"/>
      <c r="F221" s="5"/>
      <c r="H221" s="5"/>
    </row>
    <row r="222" spans="3:8" x14ac:dyDescent="0.2">
      <c r="C222" s="5"/>
      <c r="F222" s="5"/>
      <c r="H222" s="5"/>
    </row>
    <row r="223" spans="3:8" x14ac:dyDescent="0.2">
      <c r="C223" s="5"/>
      <c r="F223" s="5"/>
      <c r="H223" s="5"/>
    </row>
    <row r="224" spans="3:8" x14ac:dyDescent="0.2">
      <c r="C224" s="5"/>
      <c r="F224" s="5"/>
      <c r="H224" s="5"/>
    </row>
    <row r="225" spans="3:8" x14ac:dyDescent="0.2">
      <c r="C225" s="5"/>
      <c r="F225" s="5"/>
      <c r="H225" s="5"/>
    </row>
    <row r="226" spans="3:8" x14ac:dyDescent="0.2">
      <c r="C226" s="5"/>
      <c r="F226" s="5"/>
      <c r="H226" s="5"/>
    </row>
    <row r="227" spans="3:8" x14ac:dyDescent="0.2">
      <c r="C227" s="5"/>
      <c r="F227" s="5"/>
      <c r="H227" s="5"/>
    </row>
    <row r="228" spans="3:8" x14ac:dyDescent="0.2">
      <c r="C228" s="5"/>
      <c r="F228" s="5"/>
      <c r="H228" s="5"/>
    </row>
    <row r="229" spans="3:8" x14ac:dyDescent="0.2">
      <c r="C229" s="5"/>
      <c r="F229" s="5"/>
      <c r="H229" s="5"/>
    </row>
    <row r="230" spans="3:8" x14ac:dyDescent="0.2">
      <c r="C230" s="5"/>
      <c r="F230" s="5"/>
      <c r="H230" s="5"/>
    </row>
    <row r="231" spans="3:8" x14ac:dyDescent="0.2">
      <c r="C231" s="5"/>
      <c r="F231" s="5"/>
      <c r="H231" s="5"/>
    </row>
    <row r="232" spans="3:8" x14ac:dyDescent="0.2">
      <c r="C232" s="5"/>
      <c r="F232" s="5"/>
      <c r="H232" s="5"/>
    </row>
    <row r="233" spans="3:8" x14ac:dyDescent="0.2">
      <c r="C233" s="5"/>
      <c r="F233" s="5"/>
      <c r="H233" s="5"/>
    </row>
    <row r="234" spans="3:8" x14ac:dyDescent="0.2">
      <c r="C234" s="5"/>
      <c r="F234" s="5"/>
      <c r="H234" s="5"/>
    </row>
    <row r="235" spans="3:8" x14ac:dyDescent="0.2">
      <c r="C235" s="5"/>
      <c r="F235" s="5"/>
      <c r="H235" s="5"/>
    </row>
    <row r="236" spans="3:8" x14ac:dyDescent="0.2">
      <c r="C236" s="5"/>
      <c r="F236" s="5"/>
      <c r="H236" s="5"/>
    </row>
    <row r="237" spans="3:8" x14ac:dyDescent="0.2">
      <c r="C237" s="5"/>
      <c r="F237" s="5"/>
      <c r="H237" s="5"/>
    </row>
    <row r="238" spans="3:8" x14ac:dyDescent="0.2">
      <c r="C238" s="5"/>
      <c r="F238" s="5"/>
      <c r="H238" s="5"/>
    </row>
    <row r="239" spans="3:8" x14ac:dyDescent="0.2">
      <c r="C239" s="5"/>
      <c r="F239" s="5"/>
      <c r="H239" s="5"/>
    </row>
    <row r="240" spans="3:8" x14ac:dyDescent="0.2">
      <c r="C240" s="5"/>
      <c r="F240" s="5"/>
      <c r="H240" s="5"/>
    </row>
    <row r="241" spans="3:8" x14ac:dyDescent="0.2">
      <c r="C241" s="5"/>
      <c r="F241" s="5"/>
      <c r="H241" s="5"/>
    </row>
    <row r="242" spans="3:8" x14ac:dyDescent="0.2">
      <c r="C242" s="5"/>
      <c r="F242" s="5"/>
      <c r="H242" s="5"/>
    </row>
    <row r="243" spans="3:8" x14ac:dyDescent="0.2">
      <c r="C243" s="5"/>
      <c r="F243" s="5"/>
      <c r="H243" s="5"/>
    </row>
    <row r="244" spans="3:8" x14ac:dyDescent="0.2">
      <c r="C244" s="5"/>
      <c r="F244" s="5"/>
      <c r="H244" s="5"/>
    </row>
    <row r="245" spans="3:8" x14ac:dyDescent="0.2">
      <c r="C245" s="5"/>
      <c r="F245" s="5"/>
      <c r="H245" s="5"/>
    </row>
    <row r="246" spans="3:8" x14ac:dyDescent="0.2">
      <c r="C246" s="5"/>
      <c r="F246" s="5"/>
      <c r="H246" s="5"/>
    </row>
    <row r="247" spans="3:8" x14ac:dyDescent="0.2">
      <c r="C247" s="5"/>
      <c r="F247" s="5"/>
      <c r="H247" s="5"/>
    </row>
    <row r="248" spans="3:8" x14ac:dyDescent="0.2">
      <c r="C248" s="5"/>
      <c r="F248" s="5"/>
      <c r="H248" s="5"/>
    </row>
    <row r="249" spans="3:8" x14ac:dyDescent="0.2">
      <c r="C249" s="5"/>
      <c r="F249" s="5"/>
      <c r="H249" s="5"/>
    </row>
    <row r="250" spans="3:8" x14ac:dyDescent="0.2">
      <c r="C250" s="5"/>
      <c r="F250" s="5"/>
      <c r="H250" s="5"/>
    </row>
    <row r="251" spans="3:8" x14ac:dyDescent="0.2">
      <c r="C251" s="5"/>
      <c r="F251" s="5"/>
      <c r="H251" s="5"/>
    </row>
    <row r="252" spans="3:8" x14ac:dyDescent="0.2">
      <c r="C252" s="5"/>
      <c r="F252" s="5"/>
      <c r="H252" s="5"/>
    </row>
    <row r="253" spans="3:8" x14ac:dyDescent="0.2">
      <c r="C253" s="5"/>
      <c r="F253" s="5"/>
      <c r="H253" s="5"/>
    </row>
    <row r="254" spans="3:8" x14ac:dyDescent="0.2">
      <c r="C254" s="5"/>
      <c r="F254" s="5"/>
      <c r="H254" s="5"/>
    </row>
    <row r="255" spans="3:8" x14ac:dyDescent="0.2">
      <c r="C255" s="5"/>
      <c r="F255" s="5"/>
      <c r="H255" s="5"/>
    </row>
    <row r="256" spans="3:8" x14ac:dyDescent="0.2">
      <c r="C256" s="5"/>
      <c r="F256" s="5"/>
      <c r="H256" s="5"/>
    </row>
    <row r="257" spans="3:8" x14ac:dyDescent="0.2">
      <c r="C257" s="5"/>
      <c r="F257" s="5"/>
      <c r="H257" s="5"/>
    </row>
    <row r="258" spans="3:8" x14ac:dyDescent="0.2">
      <c r="C258" s="5"/>
      <c r="F258" s="5"/>
      <c r="H258" s="5"/>
    </row>
    <row r="259" spans="3:8" x14ac:dyDescent="0.2">
      <c r="C259" s="5"/>
      <c r="F259" s="5"/>
      <c r="H259" s="5"/>
    </row>
    <row r="260" spans="3:8" x14ac:dyDescent="0.2">
      <c r="C260" s="5"/>
      <c r="F260" s="5"/>
      <c r="H260" s="5"/>
    </row>
    <row r="261" spans="3:8" x14ac:dyDescent="0.2">
      <c r="C261" s="5"/>
      <c r="F261" s="5"/>
      <c r="H261" s="5"/>
    </row>
    <row r="262" spans="3:8" x14ac:dyDescent="0.2">
      <c r="C262" s="5"/>
      <c r="F262" s="5"/>
      <c r="H262" s="5"/>
    </row>
    <row r="263" spans="3:8" x14ac:dyDescent="0.2">
      <c r="C263" s="5"/>
      <c r="F263" s="5"/>
      <c r="H263" s="5"/>
    </row>
    <row r="264" spans="3:8" x14ac:dyDescent="0.2">
      <c r="C264" s="5"/>
      <c r="F264" s="5"/>
      <c r="H264" s="5"/>
    </row>
    <row r="265" spans="3:8" x14ac:dyDescent="0.2">
      <c r="C265" s="5"/>
      <c r="F265" s="5"/>
      <c r="H265" s="5"/>
    </row>
    <row r="266" spans="3:8" x14ac:dyDescent="0.2">
      <c r="C266" s="5"/>
      <c r="F266" s="5"/>
      <c r="H266" s="5"/>
    </row>
    <row r="267" spans="3:8" x14ac:dyDescent="0.2">
      <c r="C267" s="5"/>
      <c r="F267" s="5"/>
      <c r="H267" s="5"/>
    </row>
    <row r="268" spans="3:8" x14ac:dyDescent="0.2">
      <c r="C268" s="5"/>
      <c r="F268" s="5"/>
      <c r="H268" s="5"/>
    </row>
    <row r="269" spans="3:8" x14ac:dyDescent="0.2">
      <c r="C269" s="5"/>
      <c r="F269" s="5"/>
      <c r="H269" s="5"/>
    </row>
    <row r="270" spans="3:8" x14ac:dyDescent="0.2">
      <c r="C270" s="5"/>
      <c r="F270" s="5"/>
      <c r="H270" s="5"/>
    </row>
    <row r="271" spans="3:8" x14ac:dyDescent="0.2">
      <c r="C271" s="5"/>
      <c r="F271" s="5"/>
      <c r="H271" s="5"/>
    </row>
    <row r="272" spans="3:8" x14ac:dyDescent="0.2">
      <c r="C272" s="5"/>
      <c r="F272" s="5"/>
      <c r="H272" s="5"/>
    </row>
    <row r="273" spans="3:8" x14ac:dyDescent="0.2">
      <c r="C273" s="5"/>
      <c r="F273" s="5"/>
      <c r="H273" s="5"/>
    </row>
    <row r="274" spans="3:8" x14ac:dyDescent="0.2">
      <c r="C274" s="5"/>
      <c r="F274" s="5"/>
      <c r="H274" s="5"/>
    </row>
    <row r="275" spans="3:8" x14ac:dyDescent="0.2">
      <c r="C275" s="5"/>
      <c r="F275" s="5"/>
      <c r="H275" s="5"/>
    </row>
    <row r="276" spans="3:8" x14ac:dyDescent="0.2">
      <c r="C276" s="5"/>
      <c r="F276" s="5"/>
      <c r="H276" s="5"/>
    </row>
    <row r="277" spans="3:8" x14ac:dyDescent="0.2">
      <c r="C277" s="5"/>
      <c r="F277" s="5"/>
      <c r="H277" s="5"/>
    </row>
    <row r="278" spans="3:8" x14ac:dyDescent="0.2">
      <c r="C278" s="5"/>
      <c r="F278" s="5"/>
      <c r="H278" s="5"/>
    </row>
    <row r="279" spans="3:8" x14ac:dyDescent="0.2">
      <c r="C279" s="5"/>
      <c r="F279" s="5"/>
      <c r="H279" s="5"/>
    </row>
    <row r="280" spans="3:8" x14ac:dyDescent="0.2">
      <c r="C280" s="5"/>
      <c r="F280" s="5"/>
      <c r="H280" s="5"/>
    </row>
    <row r="281" spans="3:8" x14ac:dyDescent="0.2">
      <c r="C281" s="5"/>
      <c r="F281" s="5"/>
      <c r="H281" s="5"/>
    </row>
    <row r="282" spans="3:8" x14ac:dyDescent="0.2">
      <c r="C282" s="5"/>
      <c r="F282" s="5"/>
      <c r="H282" s="5"/>
    </row>
    <row r="283" spans="3:8" x14ac:dyDescent="0.2">
      <c r="C283" s="5"/>
      <c r="F283" s="5"/>
      <c r="H283" s="5"/>
    </row>
    <row r="284" spans="3:8" x14ac:dyDescent="0.2">
      <c r="C284" s="5"/>
      <c r="F284" s="5"/>
      <c r="H284" s="5"/>
    </row>
    <row r="285" spans="3:8" x14ac:dyDescent="0.2">
      <c r="C285" s="5"/>
      <c r="F285" s="5"/>
      <c r="H285" s="5"/>
    </row>
    <row r="286" spans="3:8" x14ac:dyDescent="0.2">
      <c r="C286" s="5"/>
      <c r="F286" s="5"/>
      <c r="H286" s="5"/>
    </row>
    <row r="287" spans="3:8" x14ac:dyDescent="0.2">
      <c r="C287" s="5"/>
      <c r="F287" s="5"/>
      <c r="H287" s="5"/>
    </row>
    <row r="288" spans="3:8" x14ac:dyDescent="0.2">
      <c r="C288" s="5"/>
      <c r="F288" s="5"/>
      <c r="H288" s="5"/>
    </row>
    <row r="289" spans="3:8" x14ac:dyDescent="0.2">
      <c r="C289" s="5"/>
      <c r="F289" s="5"/>
      <c r="H289" s="5"/>
    </row>
    <row r="290" spans="3:8" x14ac:dyDescent="0.2">
      <c r="C290" s="5"/>
      <c r="F290" s="5"/>
      <c r="H290" s="5"/>
    </row>
    <row r="291" spans="3:8" x14ac:dyDescent="0.2">
      <c r="C291" s="5"/>
      <c r="F291" s="5"/>
      <c r="H291" s="5"/>
    </row>
    <row r="292" spans="3:8" x14ac:dyDescent="0.2">
      <c r="C292" s="5"/>
      <c r="F292" s="5"/>
      <c r="H292" s="5"/>
    </row>
    <row r="293" spans="3:8" x14ac:dyDescent="0.2">
      <c r="C293" s="5"/>
      <c r="F293" s="5"/>
      <c r="H293" s="5"/>
    </row>
    <row r="294" spans="3:8" x14ac:dyDescent="0.2">
      <c r="C294" s="5"/>
      <c r="F294" s="5"/>
      <c r="H294" s="5"/>
    </row>
    <row r="295" spans="3:8" x14ac:dyDescent="0.2">
      <c r="C295" s="5"/>
      <c r="F295" s="5"/>
      <c r="H295" s="5"/>
    </row>
    <row r="296" spans="3:8" x14ac:dyDescent="0.2">
      <c r="C296" s="5"/>
      <c r="F296" s="5"/>
      <c r="H296" s="5"/>
    </row>
    <row r="297" spans="3:8" x14ac:dyDescent="0.2">
      <c r="C297" s="5"/>
      <c r="F297" s="5"/>
      <c r="H297" s="5"/>
    </row>
    <row r="298" spans="3:8" x14ac:dyDescent="0.2">
      <c r="C298" s="5"/>
      <c r="F298" s="5"/>
      <c r="H298" s="5"/>
    </row>
    <row r="299" spans="3:8" x14ac:dyDescent="0.2">
      <c r="C299" s="5"/>
      <c r="F299" s="5"/>
      <c r="H299" s="5"/>
    </row>
    <row r="300" spans="3:8" x14ac:dyDescent="0.2">
      <c r="C300" s="5"/>
      <c r="F300" s="5"/>
      <c r="H300" s="5"/>
    </row>
    <row r="301" spans="3:8" x14ac:dyDescent="0.2">
      <c r="C301" s="5"/>
      <c r="F301" s="5"/>
      <c r="H301" s="5"/>
    </row>
    <row r="302" spans="3:8" x14ac:dyDescent="0.2">
      <c r="C302" s="5"/>
      <c r="F302" s="5"/>
      <c r="H302" s="5"/>
    </row>
    <row r="303" spans="3:8" x14ac:dyDescent="0.2">
      <c r="C303" s="5"/>
      <c r="F303" s="5"/>
      <c r="H303" s="5"/>
    </row>
    <row r="304" spans="3:8" x14ac:dyDescent="0.2">
      <c r="C304" s="5"/>
      <c r="F304" s="5"/>
      <c r="H304" s="5"/>
    </row>
    <row r="305" spans="3:8" x14ac:dyDescent="0.2">
      <c r="C305" s="5"/>
      <c r="F305" s="5"/>
      <c r="H305" s="5"/>
    </row>
    <row r="306" spans="3:8" x14ac:dyDescent="0.2">
      <c r="C306" s="5"/>
      <c r="F306" s="5"/>
      <c r="H306" s="5"/>
    </row>
    <row r="307" spans="3:8" x14ac:dyDescent="0.2">
      <c r="C307" s="5"/>
      <c r="F307" s="5"/>
      <c r="H307" s="5"/>
    </row>
    <row r="308" spans="3:8" x14ac:dyDescent="0.2">
      <c r="C308" s="5"/>
      <c r="F308" s="5"/>
      <c r="H308" s="5"/>
    </row>
    <row r="309" spans="3:8" x14ac:dyDescent="0.2">
      <c r="C309" s="5"/>
      <c r="F309" s="5"/>
      <c r="H309" s="5"/>
    </row>
    <row r="310" spans="3:8" x14ac:dyDescent="0.2">
      <c r="C310" s="5"/>
      <c r="F310" s="5"/>
      <c r="H310" s="5"/>
    </row>
    <row r="311" spans="3:8" x14ac:dyDescent="0.2">
      <c r="C311" s="5"/>
      <c r="F311" s="5"/>
      <c r="H311" s="5"/>
    </row>
    <row r="312" spans="3:8" x14ac:dyDescent="0.2">
      <c r="C312" s="5"/>
      <c r="F312" s="5"/>
      <c r="H312" s="5"/>
    </row>
    <row r="313" spans="3:8" x14ac:dyDescent="0.2">
      <c r="C313" s="5"/>
      <c r="F313" s="5"/>
      <c r="H313" s="5"/>
    </row>
    <row r="314" spans="3:8" x14ac:dyDescent="0.2">
      <c r="C314" s="5"/>
      <c r="F314" s="5"/>
      <c r="H314" s="5"/>
    </row>
    <row r="315" spans="3:8" x14ac:dyDescent="0.2">
      <c r="C315" s="5"/>
      <c r="F315" s="5"/>
      <c r="H315" s="5"/>
    </row>
    <row r="316" spans="3:8" x14ac:dyDescent="0.2">
      <c r="C316" s="5"/>
      <c r="F316" s="5"/>
      <c r="H316" s="5"/>
    </row>
    <row r="317" spans="3:8" x14ac:dyDescent="0.2">
      <c r="C317" s="5"/>
      <c r="F317" s="5"/>
      <c r="H317" s="5"/>
    </row>
    <row r="318" spans="3:8" x14ac:dyDescent="0.2">
      <c r="C318" s="5"/>
      <c r="F318" s="5"/>
      <c r="H318" s="5"/>
    </row>
    <row r="319" spans="3:8" x14ac:dyDescent="0.2">
      <c r="C319" s="5"/>
      <c r="F319" s="5"/>
      <c r="H319" s="5"/>
    </row>
    <row r="320" spans="3:8" x14ac:dyDescent="0.2">
      <c r="C320" s="5"/>
      <c r="F320" s="5"/>
      <c r="H320" s="5"/>
    </row>
    <row r="321" spans="3:8" x14ac:dyDescent="0.2">
      <c r="C321" s="5"/>
      <c r="F321" s="5"/>
      <c r="H321" s="5"/>
    </row>
    <row r="322" spans="3:8" x14ac:dyDescent="0.2">
      <c r="C322" s="5"/>
      <c r="F322" s="5"/>
      <c r="H322" s="5"/>
    </row>
    <row r="323" spans="3:8" x14ac:dyDescent="0.2">
      <c r="C323" s="5"/>
      <c r="F323" s="5"/>
      <c r="H323" s="5"/>
    </row>
    <row r="324" spans="3:8" x14ac:dyDescent="0.2">
      <c r="C324" s="5"/>
      <c r="F324" s="5"/>
      <c r="H324" s="5"/>
    </row>
    <row r="325" spans="3:8" x14ac:dyDescent="0.2">
      <c r="C325" s="5"/>
      <c r="F325" s="5"/>
      <c r="H325" s="5"/>
    </row>
    <row r="326" spans="3:8" x14ac:dyDescent="0.2">
      <c r="C326" s="5"/>
      <c r="F326" s="5"/>
      <c r="H326" s="5"/>
    </row>
    <row r="327" spans="3:8" x14ac:dyDescent="0.2">
      <c r="C327" s="5"/>
      <c r="F327" s="5"/>
      <c r="H327" s="5"/>
    </row>
    <row r="328" spans="3:8" x14ac:dyDescent="0.2">
      <c r="C328" s="5"/>
      <c r="F328" s="5"/>
      <c r="H328" s="5"/>
    </row>
    <row r="329" spans="3:8" x14ac:dyDescent="0.2">
      <c r="C329" s="5"/>
      <c r="F329" s="5"/>
      <c r="H329" s="5"/>
    </row>
    <row r="330" spans="3:8" x14ac:dyDescent="0.2">
      <c r="C330" s="5"/>
      <c r="F330" s="5"/>
      <c r="H330" s="5"/>
    </row>
    <row r="331" spans="3:8" x14ac:dyDescent="0.2">
      <c r="C331" s="5"/>
      <c r="F331" s="5"/>
      <c r="H331" s="5"/>
    </row>
    <row r="332" spans="3:8" x14ac:dyDescent="0.2">
      <c r="C332" s="5"/>
      <c r="F332" s="5"/>
      <c r="H332" s="5"/>
    </row>
    <row r="333" spans="3:8" x14ac:dyDescent="0.2">
      <c r="C333" s="5"/>
      <c r="F333" s="5"/>
      <c r="H333" s="5"/>
    </row>
    <row r="334" spans="3:8" x14ac:dyDescent="0.2">
      <c r="C334" s="5"/>
      <c r="F334" s="5"/>
      <c r="H334" s="5"/>
    </row>
    <row r="335" spans="3:8" x14ac:dyDescent="0.2">
      <c r="C335" s="5"/>
      <c r="F335" s="5"/>
      <c r="H335" s="5"/>
    </row>
    <row r="336" spans="3:8" x14ac:dyDescent="0.2">
      <c r="C336" s="5"/>
      <c r="F336" s="5"/>
      <c r="H336" s="5"/>
    </row>
    <row r="337" spans="3:8" x14ac:dyDescent="0.2">
      <c r="C337" s="5"/>
      <c r="F337" s="5"/>
      <c r="H337" s="5"/>
    </row>
    <row r="338" spans="3:8" x14ac:dyDescent="0.2">
      <c r="C338" s="5"/>
      <c r="F338" s="5"/>
      <c r="H338" s="5"/>
    </row>
    <row r="339" spans="3:8" x14ac:dyDescent="0.2">
      <c r="C339" s="5"/>
      <c r="F339" s="5"/>
      <c r="H339" s="5"/>
    </row>
    <row r="340" spans="3:8" x14ac:dyDescent="0.2">
      <c r="C340" s="5"/>
      <c r="F340" s="5"/>
      <c r="H340" s="5"/>
    </row>
    <row r="341" spans="3:8" x14ac:dyDescent="0.2">
      <c r="C341" s="5"/>
      <c r="F341" s="5"/>
      <c r="H341" s="5"/>
    </row>
    <row r="342" spans="3:8" x14ac:dyDescent="0.2">
      <c r="C342" s="5"/>
      <c r="F342" s="5"/>
      <c r="H342" s="5"/>
    </row>
    <row r="343" spans="3:8" x14ac:dyDescent="0.2">
      <c r="C343" s="5"/>
      <c r="F343" s="5"/>
      <c r="H343" s="5"/>
    </row>
    <row r="344" spans="3:8" x14ac:dyDescent="0.2">
      <c r="C344" s="5"/>
      <c r="F344" s="5"/>
      <c r="H344" s="5"/>
    </row>
    <row r="345" spans="3:8" x14ac:dyDescent="0.2">
      <c r="C345" s="5"/>
      <c r="F345" s="5"/>
      <c r="H345" s="5"/>
    </row>
    <row r="346" spans="3:8" x14ac:dyDescent="0.2">
      <c r="C346" s="5"/>
      <c r="F346" s="5"/>
      <c r="H346" s="5"/>
    </row>
    <row r="347" spans="3:8" x14ac:dyDescent="0.2">
      <c r="C347" s="5"/>
      <c r="F347" s="5"/>
      <c r="H347" s="5"/>
    </row>
    <row r="348" spans="3:8" x14ac:dyDescent="0.2">
      <c r="C348" s="5"/>
      <c r="F348" s="5"/>
      <c r="H348" s="5"/>
    </row>
    <row r="349" spans="3:8" x14ac:dyDescent="0.2">
      <c r="C349" s="5"/>
      <c r="F349" s="5"/>
      <c r="H349" s="5"/>
    </row>
    <row r="350" spans="3:8" x14ac:dyDescent="0.2">
      <c r="C350" s="5"/>
      <c r="F350" s="5"/>
      <c r="H350" s="5"/>
    </row>
    <row r="351" spans="3:8" x14ac:dyDescent="0.2">
      <c r="C351" s="5"/>
      <c r="F351" s="5"/>
      <c r="H351" s="5"/>
    </row>
    <row r="352" spans="3:8" x14ac:dyDescent="0.2">
      <c r="C352" s="5"/>
      <c r="F352" s="5"/>
      <c r="H352" s="5"/>
    </row>
    <row r="353" spans="3:8" x14ac:dyDescent="0.2">
      <c r="C353" s="5"/>
      <c r="F353" s="5"/>
      <c r="H353" s="5"/>
    </row>
    <row r="354" spans="3:8" x14ac:dyDescent="0.2">
      <c r="C354" s="5"/>
      <c r="F354" s="5"/>
      <c r="H354" s="5"/>
    </row>
    <row r="355" spans="3:8" x14ac:dyDescent="0.2">
      <c r="C355" s="5"/>
      <c r="F355" s="5"/>
      <c r="H355" s="5"/>
    </row>
    <row r="356" spans="3:8" x14ac:dyDescent="0.2">
      <c r="C356" s="5"/>
      <c r="F356" s="5"/>
      <c r="H356" s="5"/>
    </row>
    <row r="357" spans="3:8" x14ac:dyDescent="0.2">
      <c r="C357" s="5"/>
      <c r="F357" s="5"/>
      <c r="H357" s="5"/>
    </row>
    <row r="358" spans="3:8" x14ac:dyDescent="0.2">
      <c r="C358" s="5"/>
      <c r="F358" s="5"/>
      <c r="H358" s="5"/>
    </row>
    <row r="359" spans="3:8" x14ac:dyDescent="0.2">
      <c r="C359" s="5"/>
      <c r="F359" s="5"/>
      <c r="H359" s="5"/>
    </row>
    <row r="360" spans="3:8" x14ac:dyDescent="0.2">
      <c r="C360" s="5"/>
      <c r="F360" s="5"/>
      <c r="H360" s="5"/>
    </row>
    <row r="361" spans="3:8" x14ac:dyDescent="0.2">
      <c r="C361" s="5"/>
      <c r="F361" s="5"/>
      <c r="H361" s="5"/>
    </row>
    <row r="362" spans="3:8" x14ac:dyDescent="0.2">
      <c r="C362" s="5"/>
      <c r="F362" s="5"/>
      <c r="H362" s="5"/>
    </row>
    <row r="363" spans="3:8" x14ac:dyDescent="0.2">
      <c r="C363" s="5"/>
      <c r="F363" s="5"/>
      <c r="H363" s="5"/>
    </row>
    <row r="364" spans="3:8" x14ac:dyDescent="0.2">
      <c r="C364" s="5"/>
      <c r="F364" s="5"/>
      <c r="H364" s="5"/>
    </row>
    <row r="365" spans="3:8" x14ac:dyDescent="0.2">
      <c r="C365" s="5"/>
      <c r="F365" s="5"/>
      <c r="H365" s="5"/>
    </row>
    <row r="366" spans="3:8" x14ac:dyDescent="0.2">
      <c r="C366" s="5"/>
      <c r="F366" s="5"/>
      <c r="H366" s="5"/>
    </row>
    <row r="367" spans="3:8" x14ac:dyDescent="0.2">
      <c r="C367" s="5"/>
      <c r="F367" s="5"/>
      <c r="H367" s="5"/>
    </row>
    <row r="368" spans="3:8" x14ac:dyDescent="0.2">
      <c r="C368" s="5"/>
      <c r="F368" s="5"/>
      <c r="H368" s="5"/>
    </row>
    <row r="369" spans="3:8" x14ac:dyDescent="0.2">
      <c r="C369" s="5"/>
      <c r="F369" s="5"/>
      <c r="H369" s="5"/>
    </row>
    <row r="370" spans="3:8" x14ac:dyDescent="0.2">
      <c r="C370" s="5"/>
      <c r="F370" s="5"/>
      <c r="H370" s="5"/>
    </row>
    <row r="371" spans="3:8" x14ac:dyDescent="0.2">
      <c r="C371" s="5"/>
      <c r="F371" s="5"/>
      <c r="H371" s="5"/>
    </row>
    <row r="372" spans="3:8" x14ac:dyDescent="0.2">
      <c r="C372" s="5"/>
      <c r="F372" s="5"/>
      <c r="H372" s="5"/>
    </row>
    <row r="373" spans="3:8" x14ac:dyDescent="0.2">
      <c r="C373" s="5"/>
      <c r="F373" s="5"/>
      <c r="H373" s="5"/>
    </row>
    <row r="374" spans="3:8" x14ac:dyDescent="0.2">
      <c r="C374" s="5"/>
      <c r="F374" s="5"/>
      <c r="H374" s="5"/>
    </row>
    <row r="375" spans="3:8" x14ac:dyDescent="0.2">
      <c r="C375" s="5"/>
      <c r="F375" s="5"/>
      <c r="H375" s="5"/>
    </row>
    <row r="376" spans="3:8" x14ac:dyDescent="0.2">
      <c r="C376" s="5"/>
      <c r="F376" s="5"/>
      <c r="H376" s="5"/>
    </row>
    <row r="377" spans="3:8" x14ac:dyDescent="0.2">
      <c r="C377" s="5"/>
      <c r="F377" s="5"/>
      <c r="H377" s="5"/>
    </row>
    <row r="378" spans="3:8" x14ac:dyDescent="0.2">
      <c r="C378" s="5"/>
      <c r="F378" s="5"/>
      <c r="H378" s="5"/>
    </row>
    <row r="379" spans="3:8" x14ac:dyDescent="0.2">
      <c r="C379" s="5"/>
      <c r="F379" s="5"/>
      <c r="H379" s="5"/>
    </row>
    <row r="380" spans="3:8" x14ac:dyDescent="0.2">
      <c r="C380" s="5"/>
      <c r="F380" s="5"/>
      <c r="H380" s="5"/>
    </row>
    <row r="381" spans="3:8" x14ac:dyDescent="0.2">
      <c r="C381" s="5"/>
      <c r="F381" s="5"/>
      <c r="H381" s="5"/>
    </row>
    <row r="382" spans="3:8" x14ac:dyDescent="0.2">
      <c r="C382" s="5"/>
      <c r="F382" s="5"/>
      <c r="H382" s="5"/>
    </row>
    <row r="383" spans="3:8" x14ac:dyDescent="0.2">
      <c r="C383" s="5"/>
      <c r="F383" s="5"/>
      <c r="H383" s="5"/>
    </row>
    <row r="384" spans="3:8" x14ac:dyDescent="0.2">
      <c r="C384" s="5"/>
      <c r="F384" s="5"/>
      <c r="H384" s="5"/>
    </row>
    <row r="385" spans="3:8" x14ac:dyDescent="0.2">
      <c r="C385" s="5"/>
      <c r="F385" s="5"/>
      <c r="H385" s="5"/>
    </row>
    <row r="386" spans="3:8" x14ac:dyDescent="0.2">
      <c r="C386" s="5"/>
      <c r="F386" s="5"/>
      <c r="H386" s="5"/>
    </row>
    <row r="387" spans="3:8" x14ac:dyDescent="0.2">
      <c r="C387" s="5"/>
      <c r="F387" s="5"/>
      <c r="H387" s="5"/>
    </row>
    <row r="388" spans="3:8" x14ac:dyDescent="0.2">
      <c r="C388" s="5"/>
      <c r="F388" s="5"/>
      <c r="H388" s="5"/>
    </row>
    <row r="389" spans="3:8" x14ac:dyDescent="0.2">
      <c r="C389" s="5"/>
      <c r="F389" s="5"/>
      <c r="H389" s="5"/>
    </row>
    <row r="390" spans="3:8" x14ac:dyDescent="0.2">
      <c r="C390" s="5"/>
      <c r="F390" s="5"/>
      <c r="H390" s="5"/>
    </row>
    <row r="391" spans="3:8" x14ac:dyDescent="0.2">
      <c r="C391" s="5"/>
      <c r="F391" s="5"/>
      <c r="H391" s="5"/>
    </row>
    <row r="392" spans="3:8" x14ac:dyDescent="0.2">
      <c r="C392" s="5"/>
      <c r="F392" s="5"/>
      <c r="H392" s="5"/>
    </row>
    <row r="393" spans="3:8" x14ac:dyDescent="0.2">
      <c r="C393" s="5"/>
      <c r="F393" s="5"/>
      <c r="H393" s="5"/>
    </row>
    <row r="394" spans="3:8" x14ac:dyDescent="0.2">
      <c r="C394" s="5"/>
      <c r="F394" s="5"/>
      <c r="H394" s="5"/>
    </row>
    <row r="395" spans="3:8" x14ac:dyDescent="0.2">
      <c r="C395" s="5"/>
      <c r="F395" s="5"/>
      <c r="H395" s="5"/>
    </row>
    <row r="396" spans="3:8" x14ac:dyDescent="0.2">
      <c r="C396" s="5"/>
      <c r="F396" s="5"/>
      <c r="H396" s="5"/>
    </row>
    <row r="397" spans="3:8" x14ac:dyDescent="0.2">
      <c r="C397" s="5"/>
      <c r="F397" s="5"/>
      <c r="H397" s="5"/>
    </row>
    <row r="398" spans="3:8" x14ac:dyDescent="0.2">
      <c r="C398" s="5"/>
      <c r="F398" s="5"/>
      <c r="H398" s="5"/>
    </row>
    <row r="399" spans="3:8" x14ac:dyDescent="0.2">
      <c r="C399" s="5"/>
      <c r="F399" s="5"/>
      <c r="H399" s="5"/>
    </row>
    <row r="400" spans="3:8" x14ac:dyDescent="0.2">
      <c r="C400" s="5"/>
      <c r="F400" s="5"/>
      <c r="H400" s="5"/>
    </row>
    <row r="401" spans="3:8" x14ac:dyDescent="0.2">
      <c r="C401" s="5"/>
      <c r="F401" s="5"/>
      <c r="H401" s="5"/>
    </row>
    <row r="402" spans="3:8" x14ac:dyDescent="0.2">
      <c r="C402" s="5"/>
      <c r="F402" s="5"/>
      <c r="H402" s="5"/>
    </row>
    <row r="403" spans="3:8" x14ac:dyDescent="0.2">
      <c r="C403" s="5"/>
      <c r="F403" s="5"/>
      <c r="H403" s="5"/>
    </row>
    <row r="404" spans="3:8" x14ac:dyDescent="0.2">
      <c r="C404" s="5"/>
      <c r="F404" s="5"/>
      <c r="H404" s="5"/>
    </row>
    <row r="405" spans="3:8" x14ac:dyDescent="0.2">
      <c r="C405" s="5"/>
      <c r="F405" s="5"/>
      <c r="H405" s="5"/>
    </row>
    <row r="406" spans="3:8" x14ac:dyDescent="0.2">
      <c r="C406" s="5"/>
      <c r="F406" s="5"/>
      <c r="H406" s="5"/>
    </row>
    <row r="407" spans="3:8" x14ac:dyDescent="0.2">
      <c r="C407" s="5"/>
      <c r="F407" s="5"/>
      <c r="H407" s="5"/>
    </row>
    <row r="408" spans="3:8" x14ac:dyDescent="0.2">
      <c r="C408" s="5"/>
      <c r="F408" s="5"/>
      <c r="H408" s="5"/>
    </row>
    <row r="409" spans="3:8" x14ac:dyDescent="0.2">
      <c r="C409" s="5"/>
      <c r="F409" s="5"/>
      <c r="H409" s="5"/>
    </row>
    <row r="410" spans="3:8" x14ac:dyDescent="0.2">
      <c r="C410" s="5"/>
      <c r="F410" s="5"/>
      <c r="H410" s="5"/>
    </row>
    <row r="411" spans="3:8" x14ac:dyDescent="0.2">
      <c r="C411" s="5"/>
      <c r="F411" s="5"/>
      <c r="H411" s="5"/>
    </row>
    <row r="412" spans="3:8" x14ac:dyDescent="0.2">
      <c r="C412" s="5"/>
      <c r="F412" s="5"/>
      <c r="H412" s="5"/>
    </row>
    <row r="413" spans="3:8" x14ac:dyDescent="0.2">
      <c r="C413" s="5"/>
      <c r="F413" s="5"/>
      <c r="H413" s="5"/>
    </row>
    <row r="414" spans="3:8" x14ac:dyDescent="0.2">
      <c r="C414" s="5"/>
      <c r="F414" s="5"/>
      <c r="H414" s="5"/>
    </row>
    <row r="415" spans="3:8" x14ac:dyDescent="0.2">
      <c r="C415" s="5"/>
      <c r="F415" s="5"/>
      <c r="H415" s="5"/>
    </row>
    <row r="416" spans="3:8" x14ac:dyDescent="0.2">
      <c r="C416" s="5"/>
      <c r="F416" s="5"/>
      <c r="H416" s="5"/>
    </row>
    <row r="417" spans="3:8" x14ac:dyDescent="0.2">
      <c r="C417" s="5"/>
      <c r="F417" s="5"/>
      <c r="H417" s="5"/>
    </row>
    <row r="418" spans="3:8" x14ac:dyDescent="0.2">
      <c r="C418" s="5"/>
      <c r="F418" s="5"/>
      <c r="H418" s="5"/>
    </row>
    <row r="419" spans="3:8" x14ac:dyDescent="0.2">
      <c r="C419" s="5"/>
      <c r="F419" s="5"/>
      <c r="H419" s="5"/>
    </row>
    <row r="420" spans="3:8" x14ac:dyDescent="0.2">
      <c r="C420" s="5"/>
      <c r="F420" s="5"/>
      <c r="H420" s="5"/>
    </row>
    <row r="421" spans="3:8" x14ac:dyDescent="0.2">
      <c r="C421" s="5"/>
      <c r="F421" s="5"/>
      <c r="H421" s="5"/>
    </row>
    <row r="422" spans="3:8" x14ac:dyDescent="0.2">
      <c r="C422" s="5"/>
      <c r="F422" s="5"/>
      <c r="H422" s="5"/>
    </row>
    <row r="423" spans="3:8" x14ac:dyDescent="0.2">
      <c r="C423" s="5"/>
      <c r="F423" s="5"/>
      <c r="H423" s="5"/>
    </row>
    <row r="424" spans="3:8" x14ac:dyDescent="0.2">
      <c r="C424" s="5"/>
      <c r="F424" s="5"/>
      <c r="H424" s="5"/>
    </row>
    <row r="425" spans="3:8" x14ac:dyDescent="0.2">
      <c r="C425" s="5"/>
      <c r="F425" s="5"/>
      <c r="H425" s="5"/>
    </row>
    <row r="426" spans="3:8" x14ac:dyDescent="0.2">
      <c r="C426" s="5"/>
      <c r="F426" s="5"/>
      <c r="H426" s="5"/>
    </row>
    <row r="427" spans="3:8" x14ac:dyDescent="0.2">
      <c r="C427" s="5"/>
      <c r="F427" s="5"/>
      <c r="H427" s="5"/>
    </row>
    <row r="428" spans="3:8" x14ac:dyDescent="0.2">
      <c r="C428" s="5"/>
      <c r="F428" s="5"/>
      <c r="H428" s="5"/>
    </row>
    <row r="429" spans="3:8" x14ac:dyDescent="0.2">
      <c r="C429" s="5"/>
      <c r="F429" s="5"/>
      <c r="H429" s="5"/>
    </row>
    <row r="430" spans="3:8" x14ac:dyDescent="0.2">
      <c r="C430" s="5"/>
      <c r="F430" s="5"/>
      <c r="H430" s="5"/>
    </row>
    <row r="431" spans="3:8" x14ac:dyDescent="0.2">
      <c r="C431" s="5"/>
      <c r="F431" s="5"/>
      <c r="H431" s="5"/>
    </row>
    <row r="432" spans="3:8" x14ac:dyDescent="0.2">
      <c r="C432" s="5"/>
      <c r="F432" s="5"/>
      <c r="H432" s="5"/>
    </row>
    <row r="433" spans="3:8" x14ac:dyDescent="0.2">
      <c r="C433" s="5"/>
      <c r="F433" s="5"/>
      <c r="H433" s="5"/>
    </row>
    <row r="434" spans="3:8" x14ac:dyDescent="0.2">
      <c r="C434" s="5"/>
      <c r="F434" s="5"/>
      <c r="H434" s="5"/>
    </row>
    <row r="435" spans="3:8" x14ac:dyDescent="0.2">
      <c r="C435" s="5"/>
      <c r="F435" s="5"/>
      <c r="H435" s="5"/>
    </row>
    <row r="436" spans="3:8" x14ac:dyDescent="0.2">
      <c r="C436" s="5"/>
      <c r="F436" s="5"/>
      <c r="H436" s="5"/>
    </row>
    <row r="437" spans="3:8" x14ac:dyDescent="0.2">
      <c r="C437" s="5"/>
      <c r="F437" s="5"/>
      <c r="H437" s="5"/>
    </row>
    <row r="438" spans="3:8" x14ac:dyDescent="0.2">
      <c r="C438" s="5"/>
      <c r="F438" s="5"/>
      <c r="H438" s="5"/>
    </row>
    <row r="439" spans="3:8" x14ac:dyDescent="0.2">
      <c r="C439" s="5"/>
      <c r="F439" s="5"/>
      <c r="H439" s="5"/>
    </row>
    <row r="440" spans="3:8" x14ac:dyDescent="0.2">
      <c r="C440" s="5"/>
      <c r="F440" s="5"/>
      <c r="H440" s="5"/>
    </row>
    <row r="441" spans="3:8" x14ac:dyDescent="0.2">
      <c r="C441" s="5"/>
      <c r="F441" s="5"/>
      <c r="H441" s="5"/>
    </row>
    <row r="442" spans="3:8" x14ac:dyDescent="0.2">
      <c r="C442" s="5"/>
      <c r="F442" s="5"/>
      <c r="H442" s="5"/>
    </row>
    <row r="443" spans="3:8" x14ac:dyDescent="0.2">
      <c r="C443" s="5"/>
      <c r="F443" s="5"/>
      <c r="H443" s="5"/>
    </row>
    <row r="444" spans="3:8" x14ac:dyDescent="0.2">
      <c r="C444" s="5"/>
      <c r="F444" s="5"/>
      <c r="H444" s="5"/>
    </row>
    <row r="445" spans="3:8" x14ac:dyDescent="0.2">
      <c r="C445" s="5"/>
      <c r="F445" s="5"/>
      <c r="H445" s="5"/>
    </row>
    <row r="446" spans="3:8" x14ac:dyDescent="0.2">
      <c r="C446" s="5"/>
      <c r="F446" s="5"/>
      <c r="H446" s="5"/>
    </row>
    <row r="447" spans="3:8" x14ac:dyDescent="0.2">
      <c r="C447" s="5"/>
      <c r="F447" s="5"/>
      <c r="H447" s="5"/>
    </row>
    <row r="448" spans="3:8" x14ac:dyDescent="0.2">
      <c r="C448" s="5"/>
      <c r="F448" s="5"/>
      <c r="H448" s="5"/>
    </row>
    <row r="449" spans="3:8" x14ac:dyDescent="0.2">
      <c r="C449" s="5"/>
      <c r="F449" s="5"/>
      <c r="H449" s="5"/>
    </row>
    <row r="450" spans="3:8" x14ac:dyDescent="0.2">
      <c r="C450" s="5"/>
      <c r="F450" s="5"/>
      <c r="H450" s="5"/>
    </row>
    <row r="451" spans="3:8" x14ac:dyDescent="0.2">
      <c r="C451" s="5"/>
      <c r="F451" s="5"/>
      <c r="H451" s="5"/>
    </row>
    <row r="452" spans="3:8" x14ac:dyDescent="0.2">
      <c r="C452" s="5"/>
      <c r="F452" s="5"/>
      <c r="H452" s="5"/>
    </row>
    <row r="453" spans="3:8" x14ac:dyDescent="0.2">
      <c r="C453" s="5"/>
      <c r="F453" s="5"/>
      <c r="H453" s="5"/>
    </row>
    <row r="454" spans="3:8" x14ac:dyDescent="0.2">
      <c r="C454" s="5"/>
      <c r="F454" s="5"/>
      <c r="H454" s="5"/>
    </row>
    <row r="455" spans="3:8" x14ac:dyDescent="0.2">
      <c r="C455" s="5"/>
      <c r="F455" s="5"/>
      <c r="H455" s="5"/>
    </row>
    <row r="456" spans="3:8" x14ac:dyDescent="0.2">
      <c r="C456" s="5"/>
      <c r="F456" s="5"/>
      <c r="H456" s="5"/>
    </row>
    <row r="457" spans="3:8" x14ac:dyDescent="0.2">
      <c r="C457" s="5"/>
      <c r="F457" s="5"/>
      <c r="H457" s="5"/>
    </row>
    <row r="458" spans="3:8" x14ac:dyDescent="0.2">
      <c r="C458" s="5"/>
      <c r="F458" s="5"/>
      <c r="H458" s="5"/>
    </row>
    <row r="459" spans="3:8" x14ac:dyDescent="0.2">
      <c r="C459" s="5"/>
      <c r="F459" s="5"/>
      <c r="H459" s="5"/>
    </row>
    <row r="460" spans="3:8" x14ac:dyDescent="0.2">
      <c r="C460" s="5"/>
      <c r="F460" s="5"/>
      <c r="H460" s="5"/>
    </row>
    <row r="461" spans="3:8" x14ac:dyDescent="0.2">
      <c r="C461" s="5"/>
      <c r="F461" s="5"/>
      <c r="H461" s="5"/>
    </row>
    <row r="462" spans="3:8" x14ac:dyDescent="0.2">
      <c r="C462" s="5"/>
      <c r="F462" s="5"/>
      <c r="H462" s="5"/>
    </row>
    <row r="463" spans="3:8" x14ac:dyDescent="0.2">
      <c r="C463" s="5"/>
      <c r="F463" s="5"/>
      <c r="H463" s="5"/>
    </row>
    <row r="464" spans="3:8" x14ac:dyDescent="0.2">
      <c r="C464" s="5"/>
      <c r="F464" s="5"/>
      <c r="H464" s="5"/>
    </row>
    <row r="465" spans="3:8" x14ac:dyDescent="0.2">
      <c r="C465" s="5"/>
      <c r="F465" s="5"/>
      <c r="H465" s="5"/>
    </row>
    <row r="466" spans="3:8" x14ac:dyDescent="0.2">
      <c r="C466" s="5"/>
      <c r="F466" s="5"/>
      <c r="H466" s="5"/>
    </row>
    <row r="467" spans="3:8" x14ac:dyDescent="0.2">
      <c r="C467" s="5"/>
      <c r="F467" s="5"/>
      <c r="H467" s="5"/>
    </row>
    <row r="468" spans="3:8" x14ac:dyDescent="0.2">
      <c r="C468" s="5"/>
      <c r="F468" s="5"/>
      <c r="H468" s="5"/>
    </row>
    <row r="469" spans="3:8" x14ac:dyDescent="0.2">
      <c r="C469" s="5"/>
      <c r="F469" s="5"/>
      <c r="H469" s="5"/>
    </row>
    <row r="470" spans="3:8" x14ac:dyDescent="0.2">
      <c r="C470" s="5"/>
      <c r="F470" s="5"/>
      <c r="H470" s="5"/>
    </row>
    <row r="471" spans="3:8" x14ac:dyDescent="0.2">
      <c r="C471" s="5"/>
      <c r="F471" s="5"/>
      <c r="H471" s="5"/>
    </row>
    <row r="472" spans="3:8" x14ac:dyDescent="0.2">
      <c r="C472" s="5"/>
      <c r="F472" s="5"/>
      <c r="H472" s="5"/>
    </row>
    <row r="473" spans="3:8" x14ac:dyDescent="0.2">
      <c r="C473" s="5"/>
      <c r="F473" s="5"/>
      <c r="H473" s="5"/>
    </row>
    <row r="474" spans="3:8" x14ac:dyDescent="0.2">
      <c r="C474" s="5"/>
      <c r="F474" s="5"/>
      <c r="H474" s="5"/>
    </row>
    <row r="475" spans="3:8" x14ac:dyDescent="0.2">
      <c r="C475" s="5"/>
      <c r="F475" s="5"/>
      <c r="H475" s="5"/>
    </row>
    <row r="476" spans="3:8" x14ac:dyDescent="0.2">
      <c r="C476" s="5"/>
      <c r="F476" s="5"/>
      <c r="H476" s="5"/>
    </row>
    <row r="477" spans="3:8" x14ac:dyDescent="0.2">
      <c r="C477" s="5"/>
      <c r="F477" s="5"/>
      <c r="H477" s="5"/>
    </row>
    <row r="478" spans="3:8" x14ac:dyDescent="0.2">
      <c r="C478" s="5"/>
      <c r="F478" s="5"/>
      <c r="H478" s="5"/>
    </row>
    <row r="479" spans="3:8" x14ac:dyDescent="0.2">
      <c r="C479" s="5"/>
      <c r="F479" s="5"/>
      <c r="H479" s="5"/>
    </row>
    <row r="480" spans="3:8" x14ac:dyDescent="0.2">
      <c r="C480" s="5"/>
      <c r="F480" s="5"/>
      <c r="H480" s="5"/>
    </row>
    <row r="481" spans="3:8" x14ac:dyDescent="0.2">
      <c r="C481" s="5"/>
      <c r="F481" s="5"/>
      <c r="H481" s="5"/>
    </row>
    <row r="482" spans="3:8" x14ac:dyDescent="0.2">
      <c r="C482" s="5"/>
      <c r="F482" s="5"/>
      <c r="H482" s="5"/>
    </row>
    <row r="483" spans="3:8" x14ac:dyDescent="0.2">
      <c r="C483" s="5"/>
      <c r="F483" s="5"/>
      <c r="H483" s="5"/>
    </row>
    <row r="484" spans="3:8" x14ac:dyDescent="0.2">
      <c r="C484" s="5"/>
      <c r="F484" s="5"/>
      <c r="H484" s="5"/>
    </row>
    <row r="485" spans="3:8" x14ac:dyDescent="0.2">
      <c r="C485" s="5"/>
      <c r="F485" s="5"/>
      <c r="H485" s="5"/>
    </row>
    <row r="486" spans="3:8" x14ac:dyDescent="0.2">
      <c r="C486" s="5"/>
      <c r="F486" s="5"/>
      <c r="H486" s="5"/>
    </row>
    <row r="487" spans="3:8" x14ac:dyDescent="0.2">
      <c r="C487" s="5"/>
      <c r="F487" s="5"/>
      <c r="H487" s="5"/>
    </row>
    <row r="488" spans="3:8" x14ac:dyDescent="0.2">
      <c r="C488" s="5"/>
      <c r="F488" s="5"/>
      <c r="H488" s="5"/>
    </row>
    <row r="489" spans="3:8" x14ac:dyDescent="0.2">
      <c r="C489" s="5"/>
      <c r="F489" s="5"/>
      <c r="H489" s="5"/>
    </row>
    <row r="490" spans="3:8" x14ac:dyDescent="0.2">
      <c r="C490" s="5"/>
      <c r="F490" s="5"/>
      <c r="H490" s="5"/>
    </row>
    <row r="491" spans="3:8" x14ac:dyDescent="0.2">
      <c r="C491" s="5"/>
      <c r="F491" s="5"/>
      <c r="H491" s="5"/>
    </row>
    <row r="492" spans="3:8" x14ac:dyDescent="0.2">
      <c r="C492" s="5"/>
      <c r="F492" s="5"/>
      <c r="H492" s="5"/>
    </row>
    <row r="493" spans="3:8" x14ac:dyDescent="0.2">
      <c r="C493" s="5"/>
      <c r="F493" s="5"/>
      <c r="H493" s="5"/>
    </row>
    <row r="494" spans="3:8" x14ac:dyDescent="0.2">
      <c r="C494" s="5"/>
      <c r="F494" s="5"/>
      <c r="H494" s="5"/>
    </row>
    <row r="495" spans="3:8" x14ac:dyDescent="0.2">
      <c r="C495" s="5"/>
      <c r="F495" s="5"/>
      <c r="H495" s="5"/>
    </row>
    <row r="496" spans="3:8" x14ac:dyDescent="0.2">
      <c r="C496" s="5"/>
      <c r="F496" s="5"/>
      <c r="H496" s="5"/>
    </row>
    <row r="497" spans="3:8" x14ac:dyDescent="0.2">
      <c r="C497" s="5"/>
      <c r="F497" s="5"/>
      <c r="H497" s="5"/>
    </row>
    <row r="498" spans="3:8" x14ac:dyDescent="0.2">
      <c r="C498" s="5"/>
      <c r="F498" s="5"/>
      <c r="H498" s="5"/>
    </row>
    <row r="499" spans="3:8" x14ac:dyDescent="0.2">
      <c r="C499" s="5"/>
      <c r="F499" s="5"/>
      <c r="H499" s="5"/>
    </row>
    <row r="500" spans="3:8" x14ac:dyDescent="0.2">
      <c r="C500" s="5"/>
      <c r="F500" s="5"/>
      <c r="H500" s="5"/>
    </row>
    <row r="501" spans="3:8" x14ac:dyDescent="0.2">
      <c r="C501" s="5"/>
      <c r="F501" s="5"/>
      <c r="H501" s="5"/>
    </row>
    <row r="502" spans="3:8" x14ac:dyDescent="0.2">
      <c r="C502" s="5"/>
      <c r="F502" s="5"/>
      <c r="H502" s="5"/>
    </row>
    <row r="503" spans="3:8" x14ac:dyDescent="0.2">
      <c r="C503" s="5"/>
      <c r="F503" s="5"/>
      <c r="H503" s="5"/>
    </row>
    <row r="504" spans="3:8" x14ac:dyDescent="0.2">
      <c r="C504" s="5"/>
      <c r="F504" s="5"/>
      <c r="H504" s="5"/>
    </row>
    <row r="505" spans="3:8" x14ac:dyDescent="0.2">
      <c r="C505" s="5"/>
      <c r="F505" s="5"/>
      <c r="H505" s="5"/>
    </row>
    <row r="506" spans="3:8" x14ac:dyDescent="0.2">
      <c r="C506" s="5"/>
      <c r="F506" s="5"/>
      <c r="H506" s="5"/>
    </row>
    <row r="507" spans="3:8" x14ac:dyDescent="0.2">
      <c r="C507" s="5"/>
      <c r="F507" s="5"/>
      <c r="H507" s="5"/>
    </row>
    <row r="508" spans="3:8" x14ac:dyDescent="0.2">
      <c r="C508" s="5"/>
      <c r="F508" s="5"/>
      <c r="H508" s="5"/>
    </row>
    <row r="509" spans="3:8" x14ac:dyDescent="0.2">
      <c r="C509" s="5"/>
      <c r="F509" s="5"/>
      <c r="H509" s="5"/>
    </row>
    <row r="510" spans="3:8" x14ac:dyDescent="0.2">
      <c r="C510" s="5"/>
      <c r="F510" s="5"/>
      <c r="H510" s="5"/>
    </row>
    <row r="511" spans="3:8" x14ac:dyDescent="0.2">
      <c r="C511" s="5"/>
      <c r="F511" s="5"/>
      <c r="H511" s="5"/>
    </row>
    <row r="512" spans="3:8" x14ac:dyDescent="0.2">
      <c r="C512" s="5"/>
      <c r="F512" s="5"/>
      <c r="H512" s="5"/>
    </row>
    <row r="513" spans="3:8" x14ac:dyDescent="0.2">
      <c r="C513" s="5"/>
      <c r="F513" s="5"/>
      <c r="H513" s="5"/>
    </row>
    <row r="514" spans="3:8" x14ac:dyDescent="0.2">
      <c r="C514" s="5"/>
      <c r="F514" s="5"/>
      <c r="H514" s="5"/>
    </row>
    <row r="515" spans="3:8" x14ac:dyDescent="0.2">
      <c r="C515" s="5"/>
      <c r="F515" s="5"/>
      <c r="H515" s="5"/>
    </row>
    <row r="516" spans="3:8" x14ac:dyDescent="0.2">
      <c r="C516" s="5"/>
      <c r="F516" s="5"/>
      <c r="H516" s="5"/>
    </row>
    <row r="517" spans="3:8" x14ac:dyDescent="0.2">
      <c r="C517" s="5"/>
      <c r="F517" s="5"/>
      <c r="H517" s="5"/>
    </row>
    <row r="518" spans="3:8" x14ac:dyDescent="0.2">
      <c r="C518" s="5"/>
      <c r="F518" s="5"/>
      <c r="H518" s="5"/>
    </row>
    <row r="519" spans="3:8" x14ac:dyDescent="0.2">
      <c r="C519" s="5"/>
      <c r="F519" s="5"/>
      <c r="H519" s="5"/>
    </row>
    <row r="520" spans="3:8" x14ac:dyDescent="0.2">
      <c r="C520" s="5"/>
      <c r="F520" s="5"/>
      <c r="H520" s="5"/>
    </row>
    <row r="521" spans="3:8" x14ac:dyDescent="0.2">
      <c r="C521" s="5"/>
      <c r="F521" s="5"/>
      <c r="H521" s="5"/>
    </row>
    <row r="522" spans="3:8" x14ac:dyDescent="0.2">
      <c r="C522" s="5"/>
      <c r="F522" s="5"/>
      <c r="H522" s="5"/>
    </row>
    <row r="523" spans="3:8" x14ac:dyDescent="0.2">
      <c r="C523" s="5"/>
      <c r="F523" s="5"/>
      <c r="H523" s="5"/>
    </row>
    <row r="524" spans="3:8" x14ac:dyDescent="0.2">
      <c r="C524" s="5"/>
      <c r="F524" s="5"/>
      <c r="H524" s="5"/>
    </row>
    <row r="525" spans="3:8" x14ac:dyDescent="0.2">
      <c r="C525" s="5"/>
      <c r="F525" s="5"/>
      <c r="H525" s="5"/>
    </row>
    <row r="526" spans="3:8" x14ac:dyDescent="0.2">
      <c r="C526" s="5"/>
      <c r="F526" s="5"/>
      <c r="H526" s="5"/>
    </row>
    <row r="527" spans="3:8" x14ac:dyDescent="0.2">
      <c r="C527" s="5"/>
      <c r="F527" s="5"/>
      <c r="H527" s="5"/>
    </row>
    <row r="528" spans="3:8" x14ac:dyDescent="0.2">
      <c r="C528" s="5"/>
      <c r="F528" s="5"/>
      <c r="H528" s="5"/>
    </row>
    <row r="529" spans="3:8" x14ac:dyDescent="0.2">
      <c r="C529" s="5"/>
      <c r="F529" s="5"/>
      <c r="H529" s="5"/>
    </row>
    <row r="530" spans="3:8" x14ac:dyDescent="0.2">
      <c r="C530" s="5"/>
      <c r="F530" s="5"/>
      <c r="H530" s="5"/>
    </row>
    <row r="531" spans="3:8" x14ac:dyDescent="0.2">
      <c r="C531" s="5"/>
      <c r="F531" s="5"/>
      <c r="H531" s="5"/>
    </row>
    <row r="532" spans="3:8" x14ac:dyDescent="0.2">
      <c r="C532" s="5"/>
      <c r="F532" s="5"/>
      <c r="H532" s="5"/>
    </row>
    <row r="533" spans="3:8" x14ac:dyDescent="0.2">
      <c r="C533" s="5"/>
      <c r="F533" s="5"/>
      <c r="H533" s="5"/>
    </row>
    <row r="534" spans="3:8" x14ac:dyDescent="0.2">
      <c r="C534" s="5"/>
      <c r="F534" s="5"/>
      <c r="H534" s="5"/>
    </row>
    <row r="535" spans="3:8" x14ac:dyDescent="0.2">
      <c r="C535" s="5"/>
      <c r="F535" s="5"/>
      <c r="H535" s="5"/>
    </row>
    <row r="536" spans="3:8" x14ac:dyDescent="0.2">
      <c r="C536" s="5"/>
      <c r="F536" s="5"/>
      <c r="H536" s="5"/>
    </row>
    <row r="537" spans="3:8" x14ac:dyDescent="0.2">
      <c r="C537" s="5"/>
      <c r="F537" s="5"/>
      <c r="H537" s="5"/>
    </row>
    <row r="538" spans="3:8" x14ac:dyDescent="0.2">
      <c r="C538" s="5"/>
      <c r="F538" s="5"/>
      <c r="H538" s="5"/>
    </row>
    <row r="539" spans="3:8" x14ac:dyDescent="0.2">
      <c r="C539" s="5"/>
      <c r="F539" s="5"/>
      <c r="H539" s="5"/>
    </row>
    <row r="540" spans="3:8" x14ac:dyDescent="0.2">
      <c r="C540" s="5"/>
      <c r="F540" s="5"/>
      <c r="H540" s="5"/>
    </row>
    <row r="541" spans="3:8" x14ac:dyDescent="0.2">
      <c r="C541" s="5"/>
      <c r="F541" s="5"/>
      <c r="H541" s="5"/>
    </row>
    <row r="542" spans="3:8" x14ac:dyDescent="0.2">
      <c r="C542" s="5"/>
      <c r="F542" s="5"/>
      <c r="H542" s="5"/>
    </row>
    <row r="543" spans="3:8" x14ac:dyDescent="0.2">
      <c r="C543" s="5"/>
      <c r="F543" s="5"/>
      <c r="H543" s="5"/>
    </row>
    <row r="544" spans="3:8" x14ac:dyDescent="0.2">
      <c r="C544" s="5"/>
      <c r="F544" s="5"/>
      <c r="H544" s="5"/>
    </row>
    <row r="545" spans="3:8" x14ac:dyDescent="0.2">
      <c r="C545" s="5"/>
      <c r="F545" s="5"/>
      <c r="H545" s="5"/>
    </row>
    <row r="546" spans="3:8" x14ac:dyDescent="0.2">
      <c r="C546" s="5"/>
      <c r="F546" s="5"/>
      <c r="H546" s="5"/>
    </row>
    <row r="547" spans="3:8" x14ac:dyDescent="0.2">
      <c r="C547" s="5"/>
      <c r="F547" s="5"/>
      <c r="H547" s="5"/>
    </row>
    <row r="548" spans="3:8" x14ac:dyDescent="0.2">
      <c r="C548" s="5"/>
      <c r="F548" s="5"/>
      <c r="H548" s="5"/>
    </row>
    <row r="549" spans="3:8" x14ac:dyDescent="0.2">
      <c r="C549" s="5"/>
      <c r="F549" s="5"/>
      <c r="H549" s="5"/>
    </row>
    <row r="550" spans="3:8" x14ac:dyDescent="0.2">
      <c r="C550" s="5"/>
      <c r="F550" s="5"/>
      <c r="H550" s="5"/>
    </row>
    <row r="551" spans="3:8" x14ac:dyDescent="0.2">
      <c r="C551" s="5"/>
      <c r="F551" s="5"/>
      <c r="H551" s="5"/>
    </row>
    <row r="552" spans="3:8" x14ac:dyDescent="0.2">
      <c r="C552" s="5"/>
      <c r="F552" s="5"/>
      <c r="H552" s="5"/>
    </row>
    <row r="553" spans="3:8" x14ac:dyDescent="0.2">
      <c r="C553" s="5"/>
      <c r="F553" s="5"/>
      <c r="H553" s="5"/>
    </row>
    <row r="554" spans="3:8" x14ac:dyDescent="0.2">
      <c r="C554" s="5"/>
      <c r="F554" s="5"/>
      <c r="H554" s="5"/>
    </row>
    <row r="555" spans="3:8" x14ac:dyDescent="0.2">
      <c r="C555" s="5"/>
      <c r="F555" s="5"/>
      <c r="H555" s="5"/>
    </row>
    <row r="556" spans="3:8" x14ac:dyDescent="0.2">
      <c r="C556" s="5"/>
      <c r="F556" s="5"/>
      <c r="H556" s="5"/>
    </row>
    <row r="557" spans="3:8" x14ac:dyDescent="0.2">
      <c r="C557" s="5"/>
      <c r="F557" s="5"/>
      <c r="H557" s="5"/>
    </row>
    <row r="558" spans="3:8" x14ac:dyDescent="0.2">
      <c r="C558" s="5"/>
      <c r="F558" s="5"/>
      <c r="H558" s="5"/>
    </row>
    <row r="559" spans="3:8" x14ac:dyDescent="0.2">
      <c r="C559" s="5"/>
      <c r="F559" s="5"/>
      <c r="H559" s="5"/>
    </row>
    <row r="560" spans="3:8" x14ac:dyDescent="0.2">
      <c r="C560" s="5"/>
      <c r="F560" s="5"/>
      <c r="H560" s="5"/>
    </row>
    <row r="561" spans="3:8" x14ac:dyDescent="0.2">
      <c r="C561" s="5"/>
      <c r="F561" s="5"/>
      <c r="H561" s="5"/>
    </row>
    <row r="562" spans="3:8" x14ac:dyDescent="0.2">
      <c r="C562" s="5"/>
      <c r="F562" s="5"/>
      <c r="H562" s="5"/>
    </row>
    <row r="563" spans="3:8" x14ac:dyDescent="0.2">
      <c r="C563" s="5"/>
      <c r="F563" s="5"/>
      <c r="H563" s="5"/>
    </row>
    <row r="564" spans="3:8" x14ac:dyDescent="0.2">
      <c r="C564" s="5"/>
      <c r="F564" s="5"/>
      <c r="H564" s="5"/>
    </row>
    <row r="565" spans="3:8" x14ac:dyDescent="0.2">
      <c r="C565" s="5"/>
      <c r="F565" s="5"/>
      <c r="H565" s="5"/>
    </row>
    <row r="566" spans="3:8" x14ac:dyDescent="0.2">
      <c r="C566" s="5"/>
      <c r="F566" s="5"/>
      <c r="H566" s="5"/>
    </row>
    <row r="567" spans="3:8" x14ac:dyDescent="0.2">
      <c r="C567" s="5"/>
      <c r="F567" s="5"/>
      <c r="H567" s="5"/>
    </row>
    <row r="568" spans="3:8" x14ac:dyDescent="0.2">
      <c r="C568" s="5"/>
      <c r="F568" s="5"/>
      <c r="H568" s="5"/>
    </row>
    <row r="569" spans="3:8" x14ac:dyDescent="0.2">
      <c r="C569" s="5"/>
      <c r="F569" s="5"/>
      <c r="H569" s="5"/>
    </row>
    <row r="570" spans="3:8" x14ac:dyDescent="0.2">
      <c r="C570" s="5"/>
      <c r="F570" s="5"/>
      <c r="H570" s="5"/>
    </row>
    <row r="571" spans="3:8" x14ac:dyDescent="0.2">
      <c r="C571" s="5"/>
      <c r="F571" s="5"/>
      <c r="H571" s="5"/>
    </row>
    <row r="572" spans="3:8" x14ac:dyDescent="0.2">
      <c r="C572" s="5"/>
      <c r="F572" s="5"/>
      <c r="H572" s="5"/>
    </row>
    <row r="573" spans="3:8" x14ac:dyDescent="0.2">
      <c r="C573" s="5"/>
      <c r="F573" s="5"/>
      <c r="H573" s="5"/>
    </row>
    <row r="574" spans="3:8" x14ac:dyDescent="0.2">
      <c r="C574" s="5"/>
      <c r="F574" s="5"/>
      <c r="H574" s="5"/>
    </row>
    <row r="575" spans="3:8" x14ac:dyDescent="0.2">
      <c r="C575" s="5"/>
      <c r="F575" s="5"/>
      <c r="H575" s="5"/>
    </row>
    <row r="576" spans="3:8" x14ac:dyDescent="0.2">
      <c r="C576" s="5"/>
      <c r="F576" s="5"/>
      <c r="H576" s="5"/>
    </row>
    <row r="577" spans="3:8" x14ac:dyDescent="0.2">
      <c r="C577" s="5"/>
      <c r="F577" s="5"/>
      <c r="H577" s="5"/>
    </row>
    <row r="578" spans="3:8" x14ac:dyDescent="0.2">
      <c r="C578" s="5"/>
      <c r="F578" s="5"/>
      <c r="H578" s="5"/>
    </row>
    <row r="579" spans="3:8" x14ac:dyDescent="0.2">
      <c r="C579" s="5"/>
      <c r="F579" s="5"/>
      <c r="H579" s="5"/>
    </row>
    <row r="580" spans="3:8" x14ac:dyDescent="0.2">
      <c r="C580" s="5"/>
      <c r="F580" s="5"/>
      <c r="H580" s="5"/>
    </row>
    <row r="581" spans="3:8" x14ac:dyDescent="0.2">
      <c r="C581" s="5"/>
      <c r="F581" s="5"/>
      <c r="H581" s="5"/>
    </row>
    <row r="582" spans="3:8" x14ac:dyDescent="0.2">
      <c r="C582" s="5"/>
      <c r="F582" s="5"/>
      <c r="H582" s="5"/>
    </row>
    <row r="583" spans="3:8" x14ac:dyDescent="0.2">
      <c r="C583" s="5"/>
      <c r="F583" s="5"/>
      <c r="H583" s="5"/>
    </row>
    <row r="584" spans="3:8" x14ac:dyDescent="0.2">
      <c r="C584" s="5"/>
      <c r="F584" s="5"/>
      <c r="H584" s="5"/>
    </row>
    <row r="585" spans="3:8" x14ac:dyDescent="0.2">
      <c r="C585" s="5"/>
      <c r="F585" s="5"/>
      <c r="H585" s="5"/>
    </row>
    <row r="586" spans="3:8" x14ac:dyDescent="0.2">
      <c r="C586" s="5"/>
      <c r="F586" s="5"/>
      <c r="H586" s="5"/>
    </row>
    <row r="587" spans="3:8" x14ac:dyDescent="0.2">
      <c r="C587" s="5"/>
      <c r="F587" s="5"/>
      <c r="H587" s="5"/>
    </row>
    <row r="588" spans="3:8" x14ac:dyDescent="0.2">
      <c r="C588" s="5"/>
      <c r="F588" s="5"/>
      <c r="H588" s="5"/>
    </row>
    <row r="589" spans="3:8" x14ac:dyDescent="0.2">
      <c r="C589" s="5"/>
      <c r="F589" s="5"/>
      <c r="H589" s="5"/>
    </row>
    <row r="590" spans="3:8" x14ac:dyDescent="0.2">
      <c r="C590" s="5"/>
      <c r="F590" s="5"/>
      <c r="H590" s="5"/>
    </row>
    <row r="591" spans="3:8" x14ac:dyDescent="0.2">
      <c r="C591" s="5"/>
      <c r="F591" s="5"/>
      <c r="H591" s="5"/>
    </row>
    <row r="592" spans="3:8" x14ac:dyDescent="0.2">
      <c r="C592" s="5"/>
      <c r="F592" s="5"/>
      <c r="H592" s="5"/>
    </row>
    <row r="593" spans="3:8" x14ac:dyDescent="0.2">
      <c r="C593" s="5"/>
      <c r="F593" s="5"/>
      <c r="H593" s="5"/>
    </row>
    <row r="594" spans="3:8" x14ac:dyDescent="0.2">
      <c r="C594" s="5"/>
      <c r="F594" s="5"/>
      <c r="H594" s="5"/>
    </row>
    <row r="595" spans="3:8" x14ac:dyDescent="0.2">
      <c r="C595" s="5"/>
      <c r="F595" s="5"/>
      <c r="H595" s="5"/>
    </row>
    <row r="596" spans="3:8" x14ac:dyDescent="0.2">
      <c r="C596" s="5"/>
      <c r="F596" s="5"/>
      <c r="H596" s="5"/>
    </row>
    <row r="597" spans="3:8" x14ac:dyDescent="0.2">
      <c r="C597" s="5"/>
      <c r="F597" s="5"/>
      <c r="H597" s="5"/>
    </row>
    <row r="598" spans="3:8" x14ac:dyDescent="0.2">
      <c r="C598" s="5"/>
      <c r="F598" s="5"/>
      <c r="H598" s="5"/>
    </row>
    <row r="599" spans="3:8" x14ac:dyDescent="0.2">
      <c r="C599" s="5"/>
      <c r="F599" s="5"/>
      <c r="H599" s="5"/>
    </row>
    <row r="600" spans="3:8" x14ac:dyDescent="0.2">
      <c r="C600" s="5"/>
      <c r="F600" s="5"/>
      <c r="H600" s="5"/>
    </row>
    <row r="601" spans="3:8" x14ac:dyDescent="0.2">
      <c r="C601" s="5"/>
      <c r="F601" s="5"/>
      <c r="H601" s="5"/>
    </row>
    <row r="602" spans="3:8" x14ac:dyDescent="0.2">
      <c r="C602" s="5"/>
      <c r="F602" s="5"/>
      <c r="H602" s="5"/>
    </row>
    <row r="603" spans="3:8" x14ac:dyDescent="0.2">
      <c r="C603" s="5"/>
      <c r="F603" s="5"/>
      <c r="H603" s="5"/>
    </row>
    <row r="604" spans="3:8" x14ac:dyDescent="0.2">
      <c r="C604" s="5"/>
      <c r="F604" s="5"/>
      <c r="H604" s="5"/>
    </row>
    <row r="605" spans="3:8" x14ac:dyDescent="0.2">
      <c r="C605" s="5"/>
      <c r="F605" s="5"/>
      <c r="H605" s="5"/>
    </row>
    <row r="606" spans="3:8" x14ac:dyDescent="0.2">
      <c r="C606" s="5"/>
      <c r="F606" s="5"/>
      <c r="H606" s="5"/>
    </row>
    <row r="607" spans="3:8" x14ac:dyDescent="0.2">
      <c r="C607" s="5"/>
      <c r="F607" s="5"/>
      <c r="H607" s="5"/>
    </row>
    <row r="608" spans="3:8" x14ac:dyDescent="0.2">
      <c r="C608" s="5"/>
      <c r="F608" s="5"/>
      <c r="H608" s="5"/>
    </row>
    <row r="609" spans="3:8" x14ac:dyDescent="0.2">
      <c r="C609" s="5"/>
      <c r="F609" s="5"/>
      <c r="H609" s="5"/>
    </row>
    <row r="610" spans="3:8" x14ac:dyDescent="0.2">
      <c r="C610" s="5"/>
      <c r="F610" s="5"/>
      <c r="H610" s="5"/>
    </row>
    <row r="611" spans="3:8" x14ac:dyDescent="0.2">
      <c r="C611" s="5"/>
      <c r="F611" s="5"/>
      <c r="H611" s="5"/>
    </row>
    <row r="612" spans="3:8" x14ac:dyDescent="0.2">
      <c r="C612" s="5"/>
      <c r="F612" s="5"/>
      <c r="H612" s="5"/>
    </row>
    <row r="613" spans="3:8" x14ac:dyDescent="0.2">
      <c r="C613" s="5"/>
      <c r="F613" s="5"/>
      <c r="H613" s="5"/>
    </row>
    <row r="614" spans="3:8" x14ac:dyDescent="0.2">
      <c r="C614" s="5"/>
      <c r="F614" s="5"/>
      <c r="H614" s="5"/>
    </row>
    <row r="615" spans="3:8" x14ac:dyDescent="0.2">
      <c r="C615" s="5"/>
      <c r="F615" s="5"/>
      <c r="H615" s="5"/>
    </row>
    <row r="616" spans="3:8" x14ac:dyDescent="0.2">
      <c r="C616" s="5"/>
      <c r="F616" s="5"/>
      <c r="H616" s="5"/>
    </row>
    <row r="617" spans="3:8" x14ac:dyDescent="0.2">
      <c r="C617" s="5"/>
      <c r="F617" s="5"/>
      <c r="H617" s="5"/>
    </row>
    <row r="618" spans="3:8" x14ac:dyDescent="0.2">
      <c r="C618" s="5"/>
      <c r="F618" s="5"/>
      <c r="H618" s="5"/>
    </row>
    <row r="619" spans="3:8" x14ac:dyDescent="0.2">
      <c r="C619" s="5"/>
      <c r="F619" s="5"/>
      <c r="H619" s="5"/>
    </row>
    <row r="620" spans="3:8" x14ac:dyDescent="0.2">
      <c r="C620" s="5"/>
      <c r="F620" s="5"/>
      <c r="H620" s="5"/>
    </row>
    <row r="621" spans="3:8" x14ac:dyDescent="0.2">
      <c r="C621" s="5"/>
      <c r="F621" s="5"/>
      <c r="H621" s="5"/>
    </row>
    <row r="622" spans="3:8" x14ac:dyDescent="0.2">
      <c r="C622" s="5"/>
      <c r="F622" s="5"/>
      <c r="H622" s="5"/>
    </row>
    <row r="623" spans="3:8" x14ac:dyDescent="0.2">
      <c r="C623" s="5"/>
      <c r="F623" s="5"/>
      <c r="H623" s="5"/>
    </row>
    <row r="624" spans="3:8" x14ac:dyDescent="0.2">
      <c r="C624" s="5"/>
      <c r="F624" s="5"/>
      <c r="H624" s="5"/>
    </row>
    <row r="625" spans="3:8" x14ac:dyDescent="0.2">
      <c r="C625" s="5"/>
      <c r="F625" s="5"/>
      <c r="H625" s="5"/>
    </row>
    <row r="626" spans="3:8" x14ac:dyDescent="0.2">
      <c r="C626" s="5"/>
      <c r="F626" s="5"/>
      <c r="H626" s="5"/>
    </row>
    <row r="627" spans="3:8" x14ac:dyDescent="0.2">
      <c r="C627" s="5"/>
      <c r="F627" s="5"/>
      <c r="H627" s="5"/>
    </row>
    <row r="628" spans="3:8" x14ac:dyDescent="0.2">
      <c r="C628" s="5"/>
      <c r="F628" s="5"/>
      <c r="H628" s="5"/>
    </row>
    <row r="629" spans="3:8" x14ac:dyDescent="0.2">
      <c r="C629" s="5"/>
      <c r="F629" s="5"/>
      <c r="H629" s="5"/>
    </row>
    <row r="630" spans="3:8" x14ac:dyDescent="0.2">
      <c r="C630" s="5"/>
      <c r="F630" s="5"/>
      <c r="H630" s="5"/>
    </row>
    <row r="631" spans="3:8" x14ac:dyDescent="0.2">
      <c r="C631" s="5"/>
      <c r="F631" s="5"/>
      <c r="H631" s="5"/>
    </row>
    <row r="632" spans="3:8" x14ac:dyDescent="0.2">
      <c r="C632" s="5"/>
      <c r="F632" s="5"/>
      <c r="H632" s="5"/>
    </row>
    <row r="633" spans="3:8" x14ac:dyDescent="0.2">
      <c r="C633" s="5"/>
      <c r="F633" s="5"/>
      <c r="H633" s="5"/>
    </row>
    <row r="634" spans="3:8" x14ac:dyDescent="0.2">
      <c r="C634" s="5"/>
      <c r="F634" s="5"/>
      <c r="H634" s="5"/>
    </row>
    <row r="635" spans="3:8" x14ac:dyDescent="0.2">
      <c r="C635" s="5"/>
      <c r="F635" s="5"/>
      <c r="H635" s="5"/>
    </row>
    <row r="636" spans="3:8" x14ac:dyDescent="0.2">
      <c r="C636" s="5"/>
      <c r="F636" s="5"/>
      <c r="H636" s="5"/>
    </row>
    <row r="637" spans="3:8" x14ac:dyDescent="0.2">
      <c r="C637" s="5"/>
      <c r="F637" s="5"/>
      <c r="H637" s="5"/>
    </row>
    <row r="638" spans="3:8" x14ac:dyDescent="0.2">
      <c r="C638" s="5"/>
      <c r="F638" s="5"/>
      <c r="H638" s="5"/>
    </row>
    <row r="639" spans="3:8" x14ac:dyDescent="0.2">
      <c r="C639" s="5"/>
      <c r="F639" s="5"/>
      <c r="H639" s="5"/>
    </row>
    <row r="640" spans="3:8" x14ac:dyDescent="0.2">
      <c r="C640" s="5"/>
      <c r="F640" s="5"/>
      <c r="H640" s="5"/>
    </row>
    <row r="641" spans="3:8" x14ac:dyDescent="0.2">
      <c r="C641" s="5"/>
      <c r="F641" s="5"/>
      <c r="H641" s="5"/>
    </row>
    <row r="642" spans="3:8" x14ac:dyDescent="0.2">
      <c r="C642" s="5"/>
      <c r="F642" s="5"/>
      <c r="H642" s="5"/>
    </row>
    <row r="643" spans="3:8" x14ac:dyDescent="0.2">
      <c r="C643" s="5"/>
      <c r="F643" s="5"/>
      <c r="H643" s="5"/>
    </row>
    <row r="644" spans="3:8" x14ac:dyDescent="0.2">
      <c r="C644" s="5"/>
      <c r="F644" s="5"/>
      <c r="H644" s="5"/>
    </row>
    <row r="645" spans="3:8" x14ac:dyDescent="0.2">
      <c r="C645" s="5"/>
      <c r="F645" s="5"/>
      <c r="H645" s="5"/>
    </row>
    <row r="646" spans="3:8" x14ac:dyDescent="0.2">
      <c r="C646" s="5"/>
      <c r="F646" s="5"/>
      <c r="H646" s="5"/>
    </row>
    <row r="647" spans="3:8" x14ac:dyDescent="0.2">
      <c r="C647" s="5"/>
      <c r="F647" s="5"/>
      <c r="H647" s="5"/>
    </row>
    <row r="648" spans="3:8" x14ac:dyDescent="0.2">
      <c r="C648" s="5"/>
      <c r="F648" s="5"/>
      <c r="H648" s="5"/>
    </row>
    <row r="649" spans="3:8" x14ac:dyDescent="0.2">
      <c r="C649" s="5"/>
      <c r="F649" s="5"/>
      <c r="H649" s="5"/>
    </row>
    <row r="650" spans="3:8" x14ac:dyDescent="0.2">
      <c r="C650" s="5"/>
      <c r="F650" s="5"/>
      <c r="H650" s="5"/>
    </row>
    <row r="651" spans="3:8" x14ac:dyDescent="0.2">
      <c r="C651" s="5"/>
      <c r="F651" s="5"/>
      <c r="H651" s="5"/>
    </row>
    <row r="652" spans="3:8" x14ac:dyDescent="0.2">
      <c r="C652" s="5"/>
      <c r="F652" s="5"/>
      <c r="H652" s="5"/>
    </row>
    <row r="653" spans="3:8" x14ac:dyDescent="0.2">
      <c r="C653" s="5"/>
      <c r="F653" s="5"/>
      <c r="H653" s="5"/>
    </row>
    <row r="654" spans="3:8" x14ac:dyDescent="0.2">
      <c r="C654" s="5"/>
      <c r="F654" s="5"/>
      <c r="H654" s="5"/>
    </row>
    <row r="655" spans="3:8" x14ac:dyDescent="0.2">
      <c r="C655" s="5"/>
      <c r="F655" s="5"/>
      <c r="H655" s="5"/>
    </row>
    <row r="656" spans="3:8" x14ac:dyDescent="0.2">
      <c r="C656" s="5"/>
      <c r="F656" s="5"/>
      <c r="H656" s="5"/>
    </row>
    <row r="657" spans="3:8" x14ac:dyDescent="0.2">
      <c r="C657" s="5"/>
      <c r="F657" s="5"/>
      <c r="H657" s="5"/>
    </row>
    <row r="658" spans="3:8" x14ac:dyDescent="0.2">
      <c r="C658" s="5"/>
      <c r="F658" s="5"/>
      <c r="H658" s="5"/>
    </row>
    <row r="659" spans="3:8" x14ac:dyDescent="0.2">
      <c r="C659" s="5"/>
      <c r="F659" s="5"/>
      <c r="H659" s="5"/>
    </row>
    <row r="660" spans="3:8" x14ac:dyDescent="0.2">
      <c r="C660" s="5"/>
      <c r="F660" s="5"/>
      <c r="H660" s="5"/>
    </row>
    <row r="661" spans="3:8" x14ac:dyDescent="0.2">
      <c r="C661" s="5"/>
      <c r="F661" s="5"/>
      <c r="H661" s="5"/>
    </row>
    <row r="662" spans="3:8" x14ac:dyDescent="0.2">
      <c r="C662" s="5"/>
      <c r="F662" s="5"/>
      <c r="H662" s="5"/>
    </row>
    <row r="663" spans="3:8" x14ac:dyDescent="0.2">
      <c r="C663" s="5"/>
      <c r="F663" s="5"/>
      <c r="H663" s="5"/>
    </row>
    <row r="664" spans="3:8" x14ac:dyDescent="0.2">
      <c r="C664" s="5"/>
      <c r="F664" s="5"/>
      <c r="H664" s="5"/>
    </row>
    <row r="665" spans="3:8" x14ac:dyDescent="0.2">
      <c r="C665" s="5"/>
      <c r="F665" s="5"/>
      <c r="H665" s="5"/>
    </row>
    <row r="666" spans="3:8" x14ac:dyDescent="0.2">
      <c r="C666" s="5"/>
      <c r="F666" s="5"/>
      <c r="H666" s="5"/>
    </row>
    <row r="667" spans="3:8" x14ac:dyDescent="0.2">
      <c r="C667" s="5"/>
      <c r="F667" s="5"/>
      <c r="H667" s="5"/>
    </row>
    <row r="668" spans="3:8" x14ac:dyDescent="0.2">
      <c r="C668" s="5"/>
      <c r="F668" s="5"/>
      <c r="H668" s="5"/>
    </row>
    <row r="669" spans="3:8" x14ac:dyDescent="0.2">
      <c r="C669" s="5"/>
      <c r="F669" s="5"/>
      <c r="H669" s="5"/>
    </row>
    <row r="670" spans="3:8" x14ac:dyDescent="0.2">
      <c r="C670" s="5"/>
      <c r="F670" s="5"/>
      <c r="H670" s="5"/>
    </row>
    <row r="671" spans="3:8" x14ac:dyDescent="0.2">
      <c r="C671" s="5"/>
      <c r="F671" s="5"/>
      <c r="H671" s="5"/>
    </row>
    <row r="672" spans="3:8" x14ac:dyDescent="0.2">
      <c r="C672" s="5"/>
      <c r="F672" s="5"/>
      <c r="H672" s="5"/>
    </row>
    <row r="673" spans="3:8" x14ac:dyDescent="0.2">
      <c r="C673" s="5"/>
      <c r="F673" s="5"/>
      <c r="H673" s="5"/>
    </row>
    <row r="674" spans="3:8" x14ac:dyDescent="0.2">
      <c r="C674" s="5"/>
      <c r="F674" s="5"/>
      <c r="H674" s="5"/>
    </row>
    <row r="675" spans="3:8" x14ac:dyDescent="0.2">
      <c r="C675" s="5"/>
      <c r="F675" s="5"/>
      <c r="H675" s="5"/>
    </row>
    <row r="676" spans="3:8" x14ac:dyDescent="0.2">
      <c r="C676" s="5"/>
      <c r="F676" s="5"/>
      <c r="H676" s="5"/>
    </row>
    <row r="677" spans="3:8" x14ac:dyDescent="0.2">
      <c r="C677" s="5"/>
      <c r="F677" s="5"/>
      <c r="H677" s="5"/>
    </row>
    <row r="678" spans="3:8" x14ac:dyDescent="0.2">
      <c r="C678" s="5"/>
      <c r="F678" s="5"/>
      <c r="H678" s="5"/>
    </row>
    <row r="679" spans="3:8" x14ac:dyDescent="0.2">
      <c r="C679" s="5"/>
      <c r="F679" s="5"/>
      <c r="H679" s="5"/>
    </row>
    <row r="680" spans="3:8" x14ac:dyDescent="0.2">
      <c r="C680" s="5"/>
      <c r="F680" s="5"/>
      <c r="H680" s="5"/>
    </row>
    <row r="681" spans="3:8" x14ac:dyDescent="0.2">
      <c r="C681" s="5"/>
      <c r="F681" s="5"/>
      <c r="H681" s="5"/>
    </row>
    <row r="682" spans="3:8" x14ac:dyDescent="0.2">
      <c r="C682" s="5"/>
      <c r="F682" s="5"/>
      <c r="H682" s="5"/>
    </row>
    <row r="683" spans="3:8" x14ac:dyDescent="0.2">
      <c r="C683" s="5"/>
      <c r="F683" s="5"/>
      <c r="H683" s="5"/>
    </row>
    <row r="684" spans="3:8" x14ac:dyDescent="0.2">
      <c r="C684" s="5"/>
      <c r="F684" s="5"/>
      <c r="H684" s="5"/>
    </row>
    <row r="685" spans="3:8" x14ac:dyDescent="0.2">
      <c r="C685" s="5"/>
      <c r="F685" s="5"/>
      <c r="H685" s="5"/>
    </row>
    <row r="686" spans="3:8" x14ac:dyDescent="0.2">
      <c r="C686" s="5"/>
      <c r="F686" s="5"/>
      <c r="H686" s="5"/>
    </row>
    <row r="687" spans="3:8" x14ac:dyDescent="0.2">
      <c r="C687" s="5"/>
      <c r="F687" s="5"/>
      <c r="H687" s="5"/>
    </row>
    <row r="688" spans="3:8" x14ac:dyDescent="0.2">
      <c r="C688" s="5"/>
      <c r="F688" s="5"/>
      <c r="H688" s="5"/>
    </row>
    <row r="689" spans="3:8" x14ac:dyDescent="0.2">
      <c r="C689" s="5"/>
      <c r="F689" s="5"/>
      <c r="H689" s="5"/>
    </row>
    <row r="690" spans="3:8" x14ac:dyDescent="0.2">
      <c r="C690" s="5"/>
      <c r="F690" s="5"/>
      <c r="H690" s="5"/>
    </row>
    <row r="691" spans="3:8" x14ac:dyDescent="0.2">
      <c r="C691" s="5"/>
      <c r="F691" s="5"/>
      <c r="H691" s="5"/>
    </row>
    <row r="692" spans="3:8" x14ac:dyDescent="0.2">
      <c r="C692" s="5"/>
      <c r="F692" s="5"/>
      <c r="H692" s="5"/>
    </row>
    <row r="693" spans="3:8" x14ac:dyDescent="0.2">
      <c r="C693" s="5"/>
      <c r="F693" s="5"/>
      <c r="H693" s="5"/>
    </row>
    <row r="694" spans="3:8" x14ac:dyDescent="0.2">
      <c r="C694" s="5"/>
      <c r="F694" s="5"/>
      <c r="H694" s="5"/>
    </row>
    <row r="695" spans="3:8" x14ac:dyDescent="0.2">
      <c r="C695" s="5"/>
      <c r="F695" s="5"/>
      <c r="H695" s="5"/>
    </row>
    <row r="696" spans="3:8" x14ac:dyDescent="0.2">
      <c r="C696" s="5"/>
      <c r="F696" s="5"/>
      <c r="H696" s="5"/>
    </row>
    <row r="697" spans="3:8" x14ac:dyDescent="0.2">
      <c r="C697" s="5"/>
      <c r="F697" s="5"/>
      <c r="H697" s="5"/>
    </row>
    <row r="698" spans="3:8" x14ac:dyDescent="0.2">
      <c r="C698" s="5"/>
      <c r="F698" s="5"/>
      <c r="H698" s="5"/>
    </row>
    <row r="699" spans="3:8" x14ac:dyDescent="0.2">
      <c r="C699" s="5"/>
      <c r="F699" s="5"/>
      <c r="H699" s="5"/>
    </row>
    <row r="700" spans="3:8" x14ac:dyDescent="0.2">
      <c r="C700" s="5"/>
      <c r="F700" s="5"/>
      <c r="H700" s="5"/>
    </row>
    <row r="701" spans="3:8" x14ac:dyDescent="0.2">
      <c r="C701" s="5"/>
      <c r="F701" s="5"/>
      <c r="H701" s="5"/>
    </row>
    <row r="702" spans="3:8" x14ac:dyDescent="0.2">
      <c r="C702" s="5"/>
      <c r="F702" s="5"/>
      <c r="H702" s="5"/>
    </row>
    <row r="703" spans="3:8" x14ac:dyDescent="0.2">
      <c r="C703" s="5"/>
      <c r="F703" s="5"/>
      <c r="H703" s="5"/>
    </row>
    <row r="704" spans="3:8" x14ac:dyDescent="0.2">
      <c r="C704" s="5"/>
      <c r="F704" s="5"/>
      <c r="H704" s="5"/>
    </row>
    <row r="705" spans="3:8" x14ac:dyDescent="0.2">
      <c r="C705" s="5"/>
      <c r="F705" s="5"/>
      <c r="H705" s="5"/>
    </row>
    <row r="706" spans="3:8" x14ac:dyDescent="0.2">
      <c r="C706" s="5"/>
      <c r="F706" s="5"/>
      <c r="H706" s="5"/>
    </row>
    <row r="707" spans="3:8" x14ac:dyDescent="0.2">
      <c r="C707" s="5"/>
      <c r="F707" s="5"/>
      <c r="H707" s="5"/>
    </row>
    <row r="708" spans="3:8" x14ac:dyDescent="0.2">
      <c r="C708" s="5"/>
      <c r="F708" s="5"/>
      <c r="H708" s="5"/>
    </row>
    <row r="709" spans="3:8" x14ac:dyDescent="0.2">
      <c r="C709" s="5"/>
      <c r="F709" s="5"/>
      <c r="H709" s="5"/>
    </row>
    <row r="710" spans="3:8" x14ac:dyDescent="0.2">
      <c r="C710" s="5"/>
      <c r="F710" s="5"/>
      <c r="H710" s="5"/>
    </row>
    <row r="711" spans="3:8" x14ac:dyDescent="0.2">
      <c r="C711" s="5"/>
      <c r="F711" s="5"/>
      <c r="H711" s="5"/>
    </row>
    <row r="712" spans="3:8" x14ac:dyDescent="0.2">
      <c r="C712" s="5"/>
      <c r="F712" s="5"/>
      <c r="H712" s="5"/>
    </row>
    <row r="713" spans="3:8" x14ac:dyDescent="0.2">
      <c r="C713" s="5"/>
      <c r="F713" s="5"/>
      <c r="H713" s="5"/>
    </row>
    <row r="714" spans="3:8" x14ac:dyDescent="0.2">
      <c r="C714" s="5"/>
      <c r="F714" s="5"/>
      <c r="H714" s="5"/>
    </row>
    <row r="715" spans="3:8" x14ac:dyDescent="0.2">
      <c r="C715" s="5"/>
      <c r="F715" s="5"/>
      <c r="H715" s="5"/>
    </row>
    <row r="716" spans="3:8" x14ac:dyDescent="0.2">
      <c r="C716" s="5"/>
      <c r="F716" s="5"/>
      <c r="H716" s="5"/>
    </row>
    <row r="717" spans="3:8" x14ac:dyDescent="0.2">
      <c r="C717" s="5"/>
      <c r="F717" s="5"/>
      <c r="H717" s="5"/>
    </row>
    <row r="718" spans="3:8" x14ac:dyDescent="0.2">
      <c r="C718" s="5"/>
      <c r="F718" s="5"/>
      <c r="H718" s="5"/>
    </row>
    <row r="719" spans="3:8" x14ac:dyDescent="0.2">
      <c r="C719" s="5"/>
      <c r="F719" s="5"/>
      <c r="H719" s="5"/>
    </row>
    <row r="720" spans="3:8" x14ac:dyDescent="0.2">
      <c r="C720" s="5"/>
      <c r="F720" s="5"/>
      <c r="H720" s="5"/>
    </row>
    <row r="721" spans="3:8" x14ac:dyDescent="0.2">
      <c r="C721" s="5"/>
      <c r="F721" s="5"/>
      <c r="H721" s="5"/>
    </row>
    <row r="722" spans="3:8" x14ac:dyDescent="0.2">
      <c r="C722" s="5"/>
      <c r="F722" s="5"/>
      <c r="H722" s="5"/>
    </row>
    <row r="723" spans="3:8" x14ac:dyDescent="0.2">
      <c r="C723" s="5"/>
      <c r="F723" s="5"/>
      <c r="H723" s="5"/>
    </row>
    <row r="724" spans="3:8" x14ac:dyDescent="0.2">
      <c r="C724" s="5"/>
      <c r="F724" s="5"/>
      <c r="H724" s="5"/>
    </row>
    <row r="725" spans="3:8" x14ac:dyDescent="0.2">
      <c r="C725" s="5"/>
      <c r="F725" s="5"/>
      <c r="H725" s="5"/>
    </row>
    <row r="726" spans="3:8" x14ac:dyDescent="0.2">
      <c r="C726" s="5"/>
      <c r="F726" s="5"/>
      <c r="H726" s="5"/>
    </row>
    <row r="727" spans="3:8" x14ac:dyDescent="0.2">
      <c r="C727" s="5"/>
      <c r="F727" s="5"/>
      <c r="H727" s="5"/>
    </row>
    <row r="728" spans="3:8" x14ac:dyDescent="0.2">
      <c r="C728" s="5"/>
      <c r="F728" s="5"/>
      <c r="H728" s="5"/>
    </row>
    <row r="729" spans="3:8" x14ac:dyDescent="0.2">
      <c r="C729" s="5"/>
      <c r="F729" s="5"/>
      <c r="H729" s="5"/>
    </row>
    <row r="730" spans="3:8" x14ac:dyDescent="0.2">
      <c r="C730" s="5"/>
      <c r="F730" s="5"/>
      <c r="H730" s="5"/>
    </row>
    <row r="731" spans="3:8" x14ac:dyDescent="0.2">
      <c r="C731" s="5"/>
      <c r="F731" s="5"/>
      <c r="H731" s="5"/>
    </row>
    <row r="732" spans="3:8" x14ac:dyDescent="0.2">
      <c r="C732" s="5"/>
      <c r="F732" s="5"/>
      <c r="H732" s="5"/>
    </row>
    <row r="733" spans="3:8" x14ac:dyDescent="0.2">
      <c r="C733" s="5"/>
      <c r="F733" s="5"/>
      <c r="H733" s="5"/>
    </row>
    <row r="734" spans="3:8" x14ac:dyDescent="0.2">
      <c r="C734" s="5"/>
      <c r="F734" s="5"/>
      <c r="H734" s="5"/>
    </row>
    <row r="735" spans="3:8" x14ac:dyDescent="0.2">
      <c r="C735" s="5"/>
      <c r="F735" s="5"/>
      <c r="H735" s="5"/>
    </row>
    <row r="736" spans="3:8" x14ac:dyDescent="0.2">
      <c r="C736" s="5"/>
      <c r="F736" s="5"/>
      <c r="H736" s="5"/>
    </row>
    <row r="737" spans="3:8" x14ac:dyDescent="0.2">
      <c r="C737" s="5"/>
      <c r="F737" s="5"/>
      <c r="H737" s="5"/>
    </row>
    <row r="738" spans="3:8" x14ac:dyDescent="0.2">
      <c r="C738" s="5"/>
      <c r="F738" s="5"/>
      <c r="H738" s="5"/>
    </row>
    <row r="739" spans="3:8" x14ac:dyDescent="0.2">
      <c r="C739" s="5"/>
      <c r="F739" s="5"/>
      <c r="H739" s="5"/>
    </row>
    <row r="740" spans="3:8" x14ac:dyDescent="0.2">
      <c r="C740" s="5"/>
      <c r="F740" s="5"/>
      <c r="H740" s="5"/>
    </row>
    <row r="741" spans="3:8" x14ac:dyDescent="0.2">
      <c r="C741" s="5"/>
      <c r="F741" s="5"/>
      <c r="H741" s="5"/>
    </row>
    <row r="742" spans="3:8" x14ac:dyDescent="0.2">
      <c r="C742" s="5"/>
      <c r="F742" s="5"/>
      <c r="H742" s="5"/>
    </row>
    <row r="743" spans="3:8" x14ac:dyDescent="0.2">
      <c r="C743" s="5"/>
      <c r="F743" s="5"/>
      <c r="H743" s="5"/>
    </row>
    <row r="744" spans="3:8" x14ac:dyDescent="0.2">
      <c r="C744" s="5"/>
      <c r="F744" s="5"/>
      <c r="H744" s="5"/>
    </row>
    <row r="745" spans="3:8" x14ac:dyDescent="0.2">
      <c r="C745" s="5"/>
      <c r="F745" s="5"/>
      <c r="H745" s="5"/>
    </row>
    <row r="746" spans="3:8" x14ac:dyDescent="0.2">
      <c r="C746" s="5"/>
      <c r="F746" s="5"/>
      <c r="H746" s="5"/>
    </row>
    <row r="747" spans="3:8" x14ac:dyDescent="0.2">
      <c r="C747" s="5"/>
      <c r="F747" s="5"/>
      <c r="H747" s="5"/>
    </row>
    <row r="748" spans="3:8" x14ac:dyDescent="0.2">
      <c r="C748" s="5"/>
      <c r="F748" s="5"/>
      <c r="H748" s="5"/>
    </row>
    <row r="749" spans="3:8" x14ac:dyDescent="0.2">
      <c r="C749" s="5"/>
      <c r="F749" s="5"/>
      <c r="H749" s="5"/>
    </row>
    <row r="750" spans="3:8" x14ac:dyDescent="0.2">
      <c r="C750" s="5"/>
      <c r="F750" s="5"/>
      <c r="H750" s="5"/>
    </row>
    <row r="751" spans="3:8" x14ac:dyDescent="0.2">
      <c r="C751" s="5"/>
      <c r="F751" s="5"/>
      <c r="H751" s="5"/>
    </row>
    <row r="752" spans="3:8" x14ac:dyDescent="0.2">
      <c r="C752" s="5"/>
      <c r="F752" s="5"/>
      <c r="H752" s="5"/>
    </row>
    <row r="753" spans="3:8" x14ac:dyDescent="0.2">
      <c r="C753" s="5"/>
      <c r="F753" s="5"/>
      <c r="H753" s="5"/>
    </row>
    <row r="754" spans="3:8" x14ac:dyDescent="0.2">
      <c r="C754" s="5"/>
      <c r="F754" s="5"/>
      <c r="H754" s="5"/>
    </row>
    <row r="755" spans="3:8" x14ac:dyDescent="0.2">
      <c r="C755" s="5"/>
      <c r="F755" s="5"/>
      <c r="H755" s="5"/>
    </row>
    <row r="756" spans="3:8" x14ac:dyDescent="0.2">
      <c r="C756" s="5"/>
      <c r="F756" s="5"/>
      <c r="H756" s="5"/>
    </row>
    <row r="757" spans="3:8" x14ac:dyDescent="0.2">
      <c r="C757" s="5"/>
      <c r="F757" s="5"/>
      <c r="H757" s="5"/>
    </row>
    <row r="758" spans="3:8" x14ac:dyDescent="0.2">
      <c r="C758" s="5"/>
      <c r="F758" s="5"/>
      <c r="H758" s="5"/>
    </row>
    <row r="759" spans="3:8" x14ac:dyDescent="0.2">
      <c r="C759" s="5"/>
      <c r="F759" s="5"/>
      <c r="H759" s="5"/>
    </row>
    <row r="760" spans="3:8" x14ac:dyDescent="0.2">
      <c r="C760" s="5"/>
      <c r="F760" s="5"/>
      <c r="H760" s="5"/>
    </row>
    <row r="761" spans="3:8" x14ac:dyDescent="0.2">
      <c r="C761" s="5"/>
      <c r="F761" s="5"/>
      <c r="H761" s="5"/>
    </row>
    <row r="762" spans="3:8" x14ac:dyDescent="0.2">
      <c r="C762" s="5"/>
      <c r="F762" s="5"/>
      <c r="H762" s="5"/>
    </row>
    <row r="763" spans="3:8" x14ac:dyDescent="0.2">
      <c r="C763" s="5"/>
      <c r="F763" s="5"/>
      <c r="H763" s="5"/>
    </row>
    <row r="764" spans="3:8" x14ac:dyDescent="0.2">
      <c r="C764" s="5"/>
      <c r="F764" s="5"/>
      <c r="H764" s="5"/>
    </row>
    <row r="765" spans="3:8" x14ac:dyDescent="0.2">
      <c r="C765" s="5"/>
      <c r="F765" s="5"/>
      <c r="H765" s="5"/>
    </row>
    <row r="766" spans="3:8" x14ac:dyDescent="0.2">
      <c r="C766" s="5"/>
      <c r="F766" s="5"/>
      <c r="H766" s="5"/>
    </row>
    <row r="767" spans="3:8" x14ac:dyDescent="0.2">
      <c r="C767" s="5"/>
      <c r="F767" s="5"/>
      <c r="H767" s="5"/>
    </row>
    <row r="768" spans="3:8" x14ac:dyDescent="0.2">
      <c r="C768" s="5"/>
      <c r="F768" s="5"/>
      <c r="H768" s="5"/>
    </row>
    <row r="769" spans="3:8" x14ac:dyDescent="0.2">
      <c r="C769" s="5"/>
      <c r="F769" s="5"/>
      <c r="H769" s="5"/>
    </row>
    <row r="770" spans="3:8" x14ac:dyDescent="0.2">
      <c r="C770" s="5"/>
      <c r="F770" s="5"/>
      <c r="H770" s="5"/>
    </row>
    <row r="771" spans="3:8" x14ac:dyDescent="0.2">
      <c r="C771" s="5"/>
      <c r="F771" s="5"/>
      <c r="H771" s="5"/>
    </row>
    <row r="772" spans="3:8" x14ac:dyDescent="0.2">
      <c r="C772" s="5"/>
      <c r="F772" s="5"/>
      <c r="H772" s="5"/>
    </row>
    <row r="773" spans="3:8" x14ac:dyDescent="0.2">
      <c r="C773" s="5"/>
      <c r="F773" s="5"/>
      <c r="H773" s="5"/>
    </row>
    <row r="774" spans="3:8" x14ac:dyDescent="0.2">
      <c r="C774" s="5"/>
      <c r="F774" s="5"/>
      <c r="H774" s="5"/>
    </row>
    <row r="775" spans="3:8" x14ac:dyDescent="0.2">
      <c r="C775" s="5"/>
      <c r="F775" s="5"/>
      <c r="H775" s="5"/>
    </row>
    <row r="776" spans="3:8" x14ac:dyDescent="0.2">
      <c r="C776" s="5"/>
      <c r="F776" s="5"/>
      <c r="H776" s="5"/>
    </row>
    <row r="777" spans="3:8" x14ac:dyDescent="0.2">
      <c r="C777" s="5"/>
      <c r="F777" s="5"/>
      <c r="H777" s="5"/>
    </row>
    <row r="778" spans="3:8" x14ac:dyDescent="0.2">
      <c r="C778" s="5"/>
      <c r="F778" s="5"/>
      <c r="H778" s="5"/>
    </row>
    <row r="779" spans="3:8" x14ac:dyDescent="0.2">
      <c r="C779" s="5"/>
      <c r="F779" s="5"/>
      <c r="H779" s="5"/>
    </row>
    <row r="780" spans="3:8" x14ac:dyDescent="0.2">
      <c r="C780" s="5"/>
      <c r="F780" s="5"/>
      <c r="H780" s="5"/>
    </row>
    <row r="781" spans="3:8" x14ac:dyDescent="0.2">
      <c r="C781" s="5"/>
      <c r="F781" s="5"/>
      <c r="H781" s="5"/>
    </row>
    <row r="782" spans="3:8" x14ac:dyDescent="0.2">
      <c r="C782" s="5"/>
      <c r="F782" s="5"/>
      <c r="H782" s="5"/>
    </row>
    <row r="783" spans="3:8" x14ac:dyDescent="0.2">
      <c r="C783" s="5"/>
      <c r="F783" s="5"/>
      <c r="H783" s="5"/>
    </row>
    <row r="784" spans="3:8" x14ac:dyDescent="0.2">
      <c r="C784" s="5"/>
      <c r="F784" s="5"/>
      <c r="H784" s="5"/>
    </row>
    <row r="785" spans="3:8" x14ac:dyDescent="0.2">
      <c r="C785" s="5"/>
      <c r="F785" s="5"/>
      <c r="H785" s="5"/>
    </row>
    <row r="786" spans="3:8" x14ac:dyDescent="0.2">
      <c r="C786" s="5"/>
      <c r="F786" s="5"/>
      <c r="H786" s="5"/>
    </row>
    <row r="787" spans="3:8" x14ac:dyDescent="0.2">
      <c r="C787" s="5"/>
      <c r="F787" s="5"/>
      <c r="H787" s="5"/>
    </row>
    <row r="788" spans="3:8" x14ac:dyDescent="0.2">
      <c r="C788" s="5"/>
      <c r="F788" s="5"/>
      <c r="H788" s="5"/>
    </row>
    <row r="789" spans="3:8" x14ac:dyDescent="0.2">
      <c r="C789" s="5"/>
      <c r="F789" s="5"/>
      <c r="H789" s="5"/>
    </row>
    <row r="790" spans="3:8" x14ac:dyDescent="0.2">
      <c r="C790" s="5"/>
      <c r="F790" s="5"/>
      <c r="H790" s="5"/>
    </row>
    <row r="791" spans="3:8" x14ac:dyDescent="0.2">
      <c r="C791" s="5"/>
      <c r="F791" s="5"/>
      <c r="H791" s="5"/>
    </row>
    <row r="792" spans="3:8" x14ac:dyDescent="0.2">
      <c r="C792" s="5"/>
      <c r="F792" s="5"/>
      <c r="H792" s="5"/>
    </row>
    <row r="793" spans="3:8" x14ac:dyDescent="0.2">
      <c r="C793" s="5"/>
      <c r="F793" s="5"/>
      <c r="H793" s="5"/>
    </row>
    <row r="794" spans="3:8" x14ac:dyDescent="0.2">
      <c r="C794" s="5"/>
      <c r="F794" s="5"/>
      <c r="H794" s="5"/>
    </row>
    <row r="795" spans="3:8" x14ac:dyDescent="0.2">
      <c r="C795" s="5"/>
      <c r="F795" s="5"/>
      <c r="H795" s="5"/>
    </row>
    <row r="796" spans="3:8" x14ac:dyDescent="0.2">
      <c r="C796" s="5"/>
      <c r="F796" s="5"/>
      <c r="H796" s="5"/>
    </row>
    <row r="797" spans="3:8" x14ac:dyDescent="0.2">
      <c r="C797" s="5"/>
      <c r="F797" s="5"/>
      <c r="H797" s="5"/>
    </row>
    <row r="798" spans="3:8" x14ac:dyDescent="0.2">
      <c r="C798" s="5"/>
      <c r="F798" s="5"/>
      <c r="H798" s="5"/>
    </row>
    <row r="799" spans="3:8" x14ac:dyDescent="0.2">
      <c r="C799" s="5"/>
      <c r="F799" s="5"/>
      <c r="H799" s="5"/>
    </row>
    <row r="800" spans="3:8" x14ac:dyDescent="0.2">
      <c r="C800" s="5"/>
      <c r="F800" s="5"/>
      <c r="H800" s="5"/>
    </row>
    <row r="801" spans="3:8" x14ac:dyDescent="0.2">
      <c r="C801" s="5"/>
      <c r="F801" s="5"/>
      <c r="H801" s="5"/>
    </row>
    <row r="802" spans="3:8" x14ac:dyDescent="0.2">
      <c r="C802" s="5"/>
      <c r="F802" s="5"/>
      <c r="H802" s="5"/>
    </row>
    <row r="803" spans="3:8" x14ac:dyDescent="0.2">
      <c r="C803" s="5"/>
      <c r="F803" s="5"/>
      <c r="H803" s="5"/>
    </row>
    <row r="804" spans="3:8" x14ac:dyDescent="0.2">
      <c r="C804" s="5"/>
      <c r="F804" s="5"/>
      <c r="H804" s="5"/>
    </row>
    <row r="805" spans="3:8" x14ac:dyDescent="0.2">
      <c r="C805" s="5"/>
      <c r="F805" s="5"/>
      <c r="H805" s="5"/>
    </row>
    <row r="806" spans="3:8" x14ac:dyDescent="0.2">
      <c r="C806" s="5"/>
      <c r="F806" s="5"/>
      <c r="H806" s="5"/>
    </row>
    <row r="807" spans="3:8" x14ac:dyDescent="0.2">
      <c r="C807" s="5"/>
      <c r="F807" s="5"/>
      <c r="H807" s="5"/>
    </row>
    <row r="808" spans="3:8" x14ac:dyDescent="0.2">
      <c r="C808" s="5"/>
      <c r="F808" s="5"/>
      <c r="H808" s="5"/>
    </row>
    <row r="809" spans="3:8" x14ac:dyDescent="0.2">
      <c r="C809" s="5"/>
      <c r="F809" s="5"/>
      <c r="H809" s="5"/>
    </row>
    <row r="810" spans="3:8" x14ac:dyDescent="0.2">
      <c r="C810" s="5"/>
      <c r="F810" s="5"/>
      <c r="H810" s="5"/>
    </row>
    <row r="811" spans="3:8" x14ac:dyDescent="0.2">
      <c r="C811" s="5"/>
      <c r="F811" s="5"/>
      <c r="H811" s="5"/>
    </row>
    <row r="812" spans="3:8" x14ac:dyDescent="0.2">
      <c r="C812" s="5"/>
      <c r="F812" s="5"/>
      <c r="H812" s="5"/>
    </row>
    <row r="813" spans="3:8" x14ac:dyDescent="0.2">
      <c r="C813" s="5"/>
      <c r="F813" s="5"/>
      <c r="H813" s="5"/>
    </row>
    <row r="814" spans="3:8" x14ac:dyDescent="0.2">
      <c r="C814" s="5"/>
      <c r="F814" s="5"/>
      <c r="H814" s="5"/>
    </row>
    <row r="815" spans="3:8" x14ac:dyDescent="0.2">
      <c r="C815" s="5"/>
      <c r="F815" s="5"/>
      <c r="H815" s="5"/>
    </row>
    <row r="816" spans="3:8" x14ac:dyDescent="0.2">
      <c r="C816" s="5"/>
      <c r="F816" s="5"/>
      <c r="H816" s="5"/>
    </row>
    <row r="817" spans="3:8" x14ac:dyDescent="0.2">
      <c r="C817" s="5"/>
      <c r="F817" s="5"/>
      <c r="H817" s="5"/>
    </row>
    <row r="818" spans="3:8" x14ac:dyDescent="0.2">
      <c r="C818" s="5"/>
      <c r="F818" s="5"/>
      <c r="H818" s="5"/>
    </row>
    <row r="819" spans="3:8" x14ac:dyDescent="0.2">
      <c r="C819" s="5"/>
      <c r="F819" s="5"/>
      <c r="H819" s="5"/>
    </row>
    <row r="820" spans="3:8" x14ac:dyDescent="0.2">
      <c r="C820" s="5"/>
      <c r="F820" s="5"/>
      <c r="H820" s="5"/>
    </row>
    <row r="821" spans="3:8" x14ac:dyDescent="0.2">
      <c r="C821" s="5"/>
      <c r="F821" s="5"/>
      <c r="H821" s="5"/>
    </row>
    <row r="822" spans="3:8" x14ac:dyDescent="0.2">
      <c r="C822" s="5"/>
      <c r="F822" s="5"/>
      <c r="H822" s="5"/>
    </row>
    <row r="823" spans="3:8" x14ac:dyDescent="0.2">
      <c r="C823" s="5"/>
      <c r="F823" s="5"/>
      <c r="H823" s="5"/>
    </row>
    <row r="824" spans="3:8" x14ac:dyDescent="0.2">
      <c r="C824" s="5"/>
      <c r="F824" s="5"/>
      <c r="H824" s="5"/>
    </row>
    <row r="825" spans="3:8" x14ac:dyDescent="0.2">
      <c r="C825" s="5"/>
      <c r="F825" s="5"/>
      <c r="H825" s="5"/>
    </row>
    <row r="826" spans="3:8" x14ac:dyDescent="0.2">
      <c r="C826" s="5"/>
      <c r="F826" s="5"/>
      <c r="H826" s="5"/>
    </row>
    <row r="827" spans="3:8" x14ac:dyDescent="0.2">
      <c r="C827" s="5"/>
      <c r="F827" s="5"/>
      <c r="H827" s="5"/>
    </row>
    <row r="828" spans="3:8" x14ac:dyDescent="0.2">
      <c r="C828" s="5"/>
      <c r="F828" s="5"/>
      <c r="H828" s="5"/>
    </row>
    <row r="829" spans="3:8" x14ac:dyDescent="0.2">
      <c r="C829" s="5"/>
      <c r="F829" s="5"/>
      <c r="H829" s="5"/>
    </row>
    <row r="830" spans="3:8" x14ac:dyDescent="0.2">
      <c r="C830" s="5"/>
      <c r="F830" s="5"/>
      <c r="H830" s="5"/>
    </row>
    <row r="831" spans="3:8" x14ac:dyDescent="0.2">
      <c r="C831" s="5"/>
      <c r="F831" s="5"/>
      <c r="H831" s="5"/>
    </row>
    <row r="832" spans="3:8" x14ac:dyDescent="0.2">
      <c r="C832" s="5"/>
      <c r="F832" s="5"/>
      <c r="H832" s="5"/>
    </row>
    <row r="833" spans="3:8" x14ac:dyDescent="0.2">
      <c r="C833" s="5"/>
      <c r="F833" s="5"/>
      <c r="H833" s="5"/>
    </row>
    <row r="834" spans="3:8" x14ac:dyDescent="0.2">
      <c r="C834" s="5"/>
      <c r="F834" s="5"/>
      <c r="H834" s="5"/>
    </row>
    <row r="835" spans="3:8" x14ac:dyDescent="0.2">
      <c r="C835" s="5"/>
      <c r="F835" s="5"/>
      <c r="H835" s="5"/>
    </row>
    <row r="836" spans="3:8" x14ac:dyDescent="0.2">
      <c r="C836" s="5"/>
      <c r="F836" s="5"/>
      <c r="H836" s="5"/>
    </row>
    <row r="837" spans="3:8" x14ac:dyDescent="0.2">
      <c r="C837" s="5"/>
      <c r="F837" s="5"/>
      <c r="H837" s="5"/>
    </row>
    <row r="838" spans="3:8" x14ac:dyDescent="0.2">
      <c r="C838" s="5"/>
      <c r="F838" s="5"/>
      <c r="H838" s="5"/>
    </row>
    <row r="839" spans="3:8" x14ac:dyDescent="0.2">
      <c r="C839" s="5"/>
      <c r="F839" s="5"/>
      <c r="H839" s="5"/>
    </row>
    <row r="840" spans="3:8" x14ac:dyDescent="0.2">
      <c r="C840" s="5"/>
      <c r="F840" s="5"/>
      <c r="H840" s="5"/>
    </row>
    <row r="841" spans="3:8" x14ac:dyDescent="0.2">
      <c r="C841" s="5"/>
      <c r="F841" s="5"/>
      <c r="H841" s="5"/>
    </row>
    <row r="842" spans="3:8" x14ac:dyDescent="0.2">
      <c r="C842" s="5"/>
      <c r="F842" s="5"/>
      <c r="H842" s="5"/>
    </row>
    <row r="843" spans="3:8" x14ac:dyDescent="0.2">
      <c r="C843" s="5"/>
      <c r="F843" s="5"/>
      <c r="H843" s="5"/>
    </row>
    <row r="844" spans="3:8" x14ac:dyDescent="0.2">
      <c r="C844" s="5"/>
      <c r="F844" s="5"/>
      <c r="H844" s="5"/>
    </row>
    <row r="845" spans="3:8" x14ac:dyDescent="0.2">
      <c r="C845" s="5"/>
      <c r="F845" s="5"/>
      <c r="H845" s="5"/>
    </row>
    <row r="846" spans="3:8" x14ac:dyDescent="0.2">
      <c r="C846" s="5"/>
      <c r="F846" s="5"/>
      <c r="H846" s="5"/>
    </row>
    <row r="847" spans="3:8" x14ac:dyDescent="0.2">
      <c r="C847" s="5"/>
      <c r="F847" s="5"/>
      <c r="H847" s="5"/>
    </row>
    <row r="848" spans="3:8" x14ac:dyDescent="0.2">
      <c r="C848" s="5"/>
      <c r="F848" s="5"/>
      <c r="H848" s="5"/>
    </row>
    <row r="849" spans="3:8" x14ac:dyDescent="0.2">
      <c r="C849" s="5"/>
      <c r="F849" s="5"/>
      <c r="H849" s="5"/>
    </row>
    <row r="850" spans="3:8" x14ac:dyDescent="0.2">
      <c r="C850" s="5"/>
      <c r="F850" s="5"/>
      <c r="H850" s="5"/>
    </row>
    <row r="851" spans="3:8" x14ac:dyDescent="0.2">
      <c r="C851" s="5"/>
      <c r="F851" s="5"/>
      <c r="H851" s="5"/>
    </row>
    <row r="852" spans="3:8" x14ac:dyDescent="0.2">
      <c r="C852" s="5"/>
      <c r="F852" s="5"/>
      <c r="H852" s="5"/>
    </row>
    <row r="853" spans="3:8" x14ac:dyDescent="0.2">
      <c r="C853" s="5"/>
      <c r="F853" s="5"/>
      <c r="H853" s="5"/>
    </row>
    <row r="854" spans="3:8" x14ac:dyDescent="0.2">
      <c r="C854" s="5"/>
      <c r="F854" s="5"/>
      <c r="H854" s="5"/>
    </row>
    <row r="855" spans="3:8" x14ac:dyDescent="0.2">
      <c r="C855" s="5"/>
      <c r="F855" s="5"/>
      <c r="H855" s="5"/>
    </row>
    <row r="856" spans="3:8" x14ac:dyDescent="0.2">
      <c r="C856" s="5"/>
      <c r="F856" s="5"/>
      <c r="H856" s="5"/>
    </row>
    <row r="857" spans="3:8" x14ac:dyDescent="0.2">
      <c r="C857" s="5"/>
      <c r="F857" s="5"/>
      <c r="H857" s="5"/>
    </row>
    <row r="858" spans="3:8" x14ac:dyDescent="0.2">
      <c r="C858" s="5"/>
      <c r="F858" s="5"/>
      <c r="H858" s="5"/>
    </row>
    <row r="859" spans="3:8" x14ac:dyDescent="0.2">
      <c r="C859" s="5"/>
      <c r="F859" s="5"/>
      <c r="H859" s="5"/>
    </row>
    <row r="860" spans="3:8" x14ac:dyDescent="0.2">
      <c r="C860" s="5"/>
      <c r="F860" s="5"/>
      <c r="H860" s="5"/>
    </row>
    <row r="861" spans="3:8" x14ac:dyDescent="0.2">
      <c r="C861" s="5"/>
      <c r="F861" s="5"/>
      <c r="H861" s="5"/>
    </row>
    <row r="862" spans="3:8" x14ac:dyDescent="0.2">
      <c r="C862" s="5"/>
      <c r="F862" s="5"/>
      <c r="H862" s="5"/>
    </row>
    <row r="863" spans="3:8" x14ac:dyDescent="0.2">
      <c r="C863" s="5"/>
      <c r="F863" s="5"/>
      <c r="H863" s="5"/>
    </row>
    <row r="864" spans="3:8" x14ac:dyDescent="0.2">
      <c r="C864" s="5"/>
      <c r="F864" s="5"/>
      <c r="H864" s="5"/>
    </row>
    <row r="865" spans="3:8" x14ac:dyDescent="0.2">
      <c r="C865" s="5"/>
      <c r="F865" s="5"/>
      <c r="H865" s="5"/>
    </row>
    <row r="866" spans="3:8" x14ac:dyDescent="0.2">
      <c r="C866" s="5"/>
      <c r="F866" s="5"/>
      <c r="H866" s="5"/>
    </row>
    <row r="867" spans="3:8" x14ac:dyDescent="0.2">
      <c r="C867" s="5"/>
      <c r="F867" s="5"/>
      <c r="H867" s="5"/>
    </row>
    <row r="868" spans="3:8" x14ac:dyDescent="0.2">
      <c r="C868" s="5"/>
      <c r="F868" s="5"/>
      <c r="H868" s="5"/>
    </row>
    <row r="869" spans="3:8" x14ac:dyDescent="0.2">
      <c r="C869" s="5"/>
      <c r="F869" s="5"/>
      <c r="H869" s="5"/>
    </row>
    <row r="870" spans="3:8" x14ac:dyDescent="0.2">
      <c r="C870" s="5"/>
      <c r="F870" s="5"/>
      <c r="H870" s="5"/>
    </row>
    <row r="871" spans="3:8" x14ac:dyDescent="0.2">
      <c r="C871" s="5"/>
      <c r="F871" s="5"/>
      <c r="H871" s="5"/>
    </row>
    <row r="872" spans="3:8" x14ac:dyDescent="0.2">
      <c r="C872" s="5"/>
      <c r="F872" s="5"/>
      <c r="H872" s="5"/>
    </row>
    <row r="873" spans="3:8" x14ac:dyDescent="0.2">
      <c r="C873" s="5"/>
      <c r="F873" s="5"/>
      <c r="H873" s="5"/>
    </row>
    <row r="874" spans="3:8" x14ac:dyDescent="0.2">
      <c r="C874" s="5"/>
      <c r="F874" s="5"/>
      <c r="H874" s="5"/>
    </row>
    <row r="875" spans="3:8" x14ac:dyDescent="0.2">
      <c r="C875" s="5"/>
      <c r="F875" s="5"/>
      <c r="H875" s="5"/>
    </row>
    <row r="876" spans="3:8" x14ac:dyDescent="0.2">
      <c r="C876" s="5"/>
      <c r="F876" s="5"/>
      <c r="H876" s="5"/>
    </row>
    <row r="877" spans="3:8" x14ac:dyDescent="0.2">
      <c r="C877" s="5"/>
      <c r="F877" s="5"/>
      <c r="H877" s="5"/>
    </row>
    <row r="878" spans="3:8" x14ac:dyDescent="0.2">
      <c r="C878" s="5"/>
      <c r="F878" s="5"/>
      <c r="H878" s="5"/>
    </row>
    <row r="879" spans="3:8" x14ac:dyDescent="0.2">
      <c r="C879" s="5"/>
      <c r="F879" s="5"/>
      <c r="H879" s="5"/>
    </row>
    <row r="880" spans="3:8" x14ac:dyDescent="0.2">
      <c r="C880" s="5"/>
      <c r="F880" s="5"/>
      <c r="H880" s="5"/>
    </row>
    <row r="881" spans="3:8" x14ac:dyDescent="0.2">
      <c r="C881" s="5"/>
      <c r="F881" s="5"/>
      <c r="H881" s="5"/>
    </row>
    <row r="882" spans="3:8" x14ac:dyDescent="0.2">
      <c r="C882" s="5"/>
      <c r="F882" s="5"/>
      <c r="H882" s="5"/>
    </row>
    <row r="883" spans="3:8" x14ac:dyDescent="0.2">
      <c r="C883" s="5"/>
      <c r="F883" s="5"/>
      <c r="H883" s="5"/>
    </row>
    <row r="884" spans="3:8" x14ac:dyDescent="0.2">
      <c r="C884" s="5"/>
      <c r="F884" s="5"/>
      <c r="H884" s="5"/>
    </row>
    <row r="885" spans="3:8" x14ac:dyDescent="0.2">
      <c r="C885" s="5"/>
      <c r="F885" s="5"/>
      <c r="H885" s="5"/>
    </row>
    <row r="886" spans="3:8" x14ac:dyDescent="0.2">
      <c r="C886" s="5"/>
      <c r="F886" s="5"/>
      <c r="H886" s="5"/>
    </row>
    <row r="887" spans="3:8" x14ac:dyDescent="0.2">
      <c r="C887" s="5"/>
      <c r="F887" s="5"/>
      <c r="H887" s="5"/>
    </row>
    <row r="888" spans="3:8" x14ac:dyDescent="0.2">
      <c r="C888" s="5"/>
      <c r="F888" s="5"/>
      <c r="H888" s="5"/>
    </row>
    <row r="889" spans="3:8" x14ac:dyDescent="0.2">
      <c r="C889" s="5"/>
      <c r="F889" s="5"/>
      <c r="H889" s="5"/>
    </row>
    <row r="890" spans="3:8" x14ac:dyDescent="0.2">
      <c r="C890" s="5"/>
      <c r="F890" s="5"/>
      <c r="H890" s="5"/>
    </row>
    <row r="891" spans="3:8" x14ac:dyDescent="0.2">
      <c r="C891" s="5"/>
      <c r="F891" s="5"/>
      <c r="H891" s="5"/>
    </row>
    <row r="892" spans="3:8" x14ac:dyDescent="0.2">
      <c r="C892" s="5"/>
      <c r="F892" s="5"/>
      <c r="H892" s="5"/>
    </row>
    <row r="893" spans="3:8" x14ac:dyDescent="0.2">
      <c r="C893" s="5"/>
      <c r="F893" s="5"/>
      <c r="H893" s="5"/>
    </row>
    <row r="894" spans="3:8" x14ac:dyDescent="0.2">
      <c r="C894" s="5"/>
      <c r="F894" s="5"/>
      <c r="H894" s="5"/>
    </row>
    <row r="895" spans="3:8" x14ac:dyDescent="0.2">
      <c r="C895" s="5"/>
      <c r="F895" s="5"/>
      <c r="H895" s="5"/>
    </row>
    <row r="896" spans="3:8" x14ac:dyDescent="0.2">
      <c r="C896" s="5"/>
      <c r="F896" s="5"/>
      <c r="H896" s="5"/>
    </row>
    <row r="897" spans="3:8" x14ac:dyDescent="0.2">
      <c r="C897" s="5"/>
      <c r="F897" s="5"/>
      <c r="H897" s="5"/>
    </row>
    <row r="898" spans="3:8" x14ac:dyDescent="0.2">
      <c r="C898" s="5"/>
      <c r="F898" s="5"/>
      <c r="H898" s="5"/>
    </row>
    <row r="899" spans="3:8" x14ac:dyDescent="0.2">
      <c r="C899" s="5"/>
      <c r="F899" s="5"/>
      <c r="H899" s="5"/>
    </row>
    <row r="900" spans="3:8" x14ac:dyDescent="0.2">
      <c r="C900" s="5"/>
      <c r="F900" s="5"/>
      <c r="H900" s="5"/>
    </row>
    <row r="901" spans="3:8" x14ac:dyDescent="0.2">
      <c r="C901" s="5"/>
      <c r="F901" s="5"/>
      <c r="H901" s="5"/>
    </row>
    <row r="902" spans="3:8" x14ac:dyDescent="0.2">
      <c r="C902" s="5"/>
      <c r="F902" s="5"/>
      <c r="H902" s="5"/>
    </row>
    <row r="903" spans="3:8" x14ac:dyDescent="0.2">
      <c r="C903" s="5"/>
      <c r="F903" s="5"/>
      <c r="H903" s="5"/>
    </row>
    <row r="904" spans="3:8" x14ac:dyDescent="0.2">
      <c r="C904" s="5"/>
      <c r="F904" s="5"/>
      <c r="H904" s="5"/>
    </row>
    <row r="905" spans="3:8" x14ac:dyDescent="0.2">
      <c r="C905" s="5"/>
      <c r="F905" s="5"/>
      <c r="H905" s="5"/>
    </row>
    <row r="906" spans="3:8" x14ac:dyDescent="0.2">
      <c r="C906" s="5"/>
      <c r="F906" s="5"/>
      <c r="H906" s="5"/>
    </row>
    <row r="907" spans="3:8" x14ac:dyDescent="0.2">
      <c r="C907" s="5"/>
      <c r="F907" s="5"/>
      <c r="H907" s="5"/>
    </row>
    <row r="908" spans="3:8" x14ac:dyDescent="0.2">
      <c r="C908" s="5"/>
      <c r="F908" s="5"/>
      <c r="H908" s="5"/>
    </row>
    <row r="909" spans="3:8" x14ac:dyDescent="0.2">
      <c r="C909" s="5"/>
      <c r="F909" s="5"/>
      <c r="H909" s="5"/>
    </row>
    <row r="910" spans="3:8" x14ac:dyDescent="0.2">
      <c r="C910" s="5"/>
      <c r="F910" s="5"/>
      <c r="H910" s="5"/>
    </row>
    <row r="911" spans="3:8" x14ac:dyDescent="0.2">
      <c r="C911" s="5"/>
      <c r="F911" s="5"/>
      <c r="H911" s="5"/>
    </row>
    <row r="912" spans="3:8" x14ac:dyDescent="0.2">
      <c r="C912" s="5"/>
      <c r="F912" s="5"/>
      <c r="H912" s="5"/>
    </row>
    <row r="913" spans="3:8" x14ac:dyDescent="0.2">
      <c r="C913" s="5"/>
      <c r="F913" s="5"/>
      <c r="H913" s="5"/>
    </row>
    <row r="914" spans="3:8" x14ac:dyDescent="0.2">
      <c r="C914" s="5"/>
      <c r="F914" s="5"/>
      <c r="H914" s="5"/>
    </row>
    <row r="915" spans="3:8" x14ac:dyDescent="0.2">
      <c r="C915" s="5"/>
      <c r="F915" s="5"/>
      <c r="H915" s="5"/>
    </row>
    <row r="916" spans="3:8" x14ac:dyDescent="0.2">
      <c r="C916" s="5"/>
      <c r="F916" s="5"/>
      <c r="H916" s="5"/>
    </row>
    <row r="917" spans="3:8" x14ac:dyDescent="0.2">
      <c r="C917" s="5"/>
      <c r="F917" s="5"/>
      <c r="H917" s="5"/>
    </row>
    <row r="918" spans="3:8" x14ac:dyDescent="0.2">
      <c r="C918" s="5"/>
      <c r="F918" s="5"/>
      <c r="H918" s="5"/>
    </row>
    <row r="919" spans="3:8" x14ac:dyDescent="0.2">
      <c r="C919" s="5"/>
      <c r="F919" s="5"/>
      <c r="H919" s="5"/>
    </row>
    <row r="920" spans="3:8" x14ac:dyDescent="0.2">
      <c r="C920" s="5"/>
      <c r="F920" s="5"/>
      <c r="H920" s="5"/>
    </row>
    <row r="921" spans="3:8" x14ac:dyDescent="0.2">
      <c r="C921" s="5"/>
      <c r="F921" s="5"/>
      <c r="H921" s="5"/>
    </row>
    <row r="922" spans="3:8" x14ac:dyDescent="0.2">
      <c r="C922" s="5"/>
      <c r="F922" s="5"/>
      <c r="H922" s="5"/>
    </row>
    <row r="923" spans="3:8" x14ac:dyDescent="0.2">
      <c r="C923" s="5"/>
      <c r="F923" s="5"/>
      <c r="H923" s="5"/>
    </row>
    <row r="924" spans="3:8" x14ac:dyDescent="0.2">
      <c r="C924" s="5"/>
      <c r="F924" s="5"/>
      <c r="H924" s="5"/>
    </row>
    <row r="925" spans="3:8" x14ac:dyDescent="0.2">
      <c r="C925" s="5"/>
      <c r="F925" s="5"/>
      <c r="H925" s="5"/>
    </row>
    <row r="926" spans="3:8" x14ac:dyDescent="0.2">
      <c r="C926" s="5"/>
      <c r="F926" s="5"/>
      <c r="H926" s="5"/>
    </row>
    <row r="927" spans="3:8" x14ac:dyDescent="0.2">
      <c r="C927" s="5"/>
      <c r="F927" s="5"/>
      <c r="H927" s="5"/>
    </row>
    <row r="928" spans="3:8" x14ac:dyDescent="0.2">
      <c r="C928" s="5"/>
      <c r="F928" s="5"/>
      <c r="H928" s="5"/>
    </row>
    <row r="929" spans="3:8" x14ac:dyDescent="0.2">
      <c r="C929" s="5"/>
      <c r="F929" s="5"/>
      <c r="H929" s="5"/>
    </row>
    <row r="930" spans="3:8" x14ac:dyDescent="0.2">
      <c r="C930" s="5"/>
      <c r="F930" s="5"/>
      <c r="H930" s="5"/>
    </row>
    <row r="931" spans="3:8" x14ac:dyDescent="0.2">
      <c r="C931" s="5"/>
      <c r="F931" s="5"/>
      <c r="H931" s="5"/>
    </row>
    <row r="932" spans="3:8" x14ac:dyDescent="0.2">
      <c r="C932" s="5"/>
      <c r="F932" s="5"/>
      <c r="H932" s="5"/>
    </row>
    <row r="933" spans="3:8" x14ac:dyDescent="0.2">
      <c r="C933" s="5"/>
      <c r="F933" s="5"/>
      <c r="H933" s="5"/>
    </row>
    <row r="934" spans="3:8" x14ac:dyDescent="0.2">
      <c r="C934" s="5"/>
      <c r="F934" s="5"/>
      <c r="H934" s="5"/>
    </row>
    <row r="935" spans="3:8" x14ac:dyDescent="0.2">
      <c r="C935" s="5"/>
      <c r="F935" s="5"/>
      <c r="H935" s="5"/>
    </row>
    <row r="936" spans="3:8" x14ac:dyDescent="0.2">
      <c r="C936" s="5"/>
      <c r="F936" s="5"/>
      <c r="H936" s="5"/>
    </row>
    <row r="937" spans="3:8" x14ac:dyDescent="0.2">
      <c r="C937" s="5"/>
      <c r="F937" s="5"/>
      <c r="H937" s="5"/>
    </row>
    <row r="938" spans="3:8" x14ac:dyDescent="0.2">
      <c r="C938" s="5"/>
      <c r="F938" s="5"/>
      <c r="H938" s="5"/>
    </row>
    <row r="939" spans="3:8" x14ac:dyDescent="0.2">
      <c r="C939" s="5"/>
      <c r="F939" s="5"/>
      <c r="H939" s="5"/>
    </row>
    <row r="940" spans="3:8" x14ac:dyDescent="0.2">
      <c r="C940" s="5"/>
      <c r="F940" s="5"/>
      <c r="H940" s="5"/>
    </row>
    <row r="941" spans="3:8" x14ac:dyDescent="0.2">
      <c r="C941" s="5"/>
      <c r="F941" s="5"/>
      <c r="H941" s="5"/>
    </row>
    <row r="942" spans="3:8" x14ac:dyDescent="0.2">
      <c r="C942" s="5"/>
      <c r="F942" s="5"/>
      <c r="H942" s="5"/>
    </row>
    <row r="943" spans="3:8" x14ac:dyDescent="0.2">
      <c r="C943" s="5"/>
      <c r="F943" s="5"/>
      <c r="H943" s="5"/>
    </row>
    <row r="944" spans="3:8" x14ac:dyDescent="0.2">
      <c r="C944" s="5"/>
      <c r="F944" s="5"/>
      <c r="H944" s="5"/>
    </row>
    <row r="945" spans="3:8" x14ac:dyDescent="0.2">
      <c r="C945" s="5"/>
      <c r="F945" s="5"/>
      <c r="H945" s="5"/>
    </row>
    <row r="946" spans="3:8" x14ac:dyDescent="0.2">
      <c r="C946" s="5"/>
      <c r="F946" s="5"/>
      <c r="H946" s="5"/>
    </row>
    <row r="947" spans="3:8" x14ac:dyDescent="0.2">
      <c r="C947" s="5"/>
      <c r="F947" s="5"/>
      <c r="H947" s="5"/>
    </row>
    <row r="948" spans="3:8" x14ac:dyDescent="0.2">
      <c r="C948" s="5"/>
      <c r="F948" s="5"/>
      <c r="H948" s="5"/>
    </row>
    <row r="949" spans="3:8" x14ac:dyDescent="0.2">
      <c r="C949" s="5"/>
      <c r="F949" s="5"/>
      <c r="H949" s="5"/>
    </row>
    <row r="950" spans="3:8" x14ac:dyDescent="0.2">
      <c r="C950" s="5"/>
      <c r="F950" s="5"/>
      <c r="H950" s="5"/>
    </row>
    <row r="951" spans="3:8" x14ac:dyDescent="0.2">
      <c r="C951" s="5"/>
      <c r="F951" s="5"/>
      <c r="H951" s="5"/>
    </row>
    <row r="952" spans="3:8" x14ac:dyDescent="0.2">
      <c r="C952" s="5"/>
      <c r="F952" s="5"/>
      <c r="H952" s="5"/>
    </row>
    <row r="953" spans="3:8" x14ac:dyDescent="0.2">
      <c r="C953" s="5"/>
      <c r="F953" s="5"/>
      <c r="H953" s="5"/>
    </row>
    <row r="954" spans="3:8" x14ac:dyDescent="0.2">
      <c r="C954" s="5"/>
      <c r="F954" s="5"/>
      <c r="H954" s="5"/>
    </row>
    <row r="955" spans="3:8" x14ac:dyDescent="0.2">
      <c r="C955" s="5"/>
      <c r="F955" s="5"/>
      <c r="H955" s="5"/>
    </row>
    <row r="956" spans="3:8" x14ac:dyDescent="0.2">
      <c r="C956" s="5"/>
      <c r="F956" s="5"/>
      <c r="H956" s="5"/>
    </row>
    <row r="957" spans="3:8" x14ac:dyDescent="0.2">
      <c r="C957" s="5"/>
      <c r="F957" s="5"/>
      <c r="H957" s="5"/>
    </row>
    <row r="958" spans="3:8" x14ac:dyDescent="0.2">
      <c r="C958" s="5"/>
      <c r="F958" s="5"/>
      <c r="H958" s="5"/>
    </row>
    <row r="959" spans="3:8" x14ac:dyDescent="0.2">
      <c r="C959" s="5"/>
      <c r="F959" s="5"/>
      <c r="H959" s="5"/>
    </row>
    <row r="960" spans="3:8" x14ac:dyDescent="0.2">
      <c r="C960" s="5"/>
      <c r="F960" s="5"/>
      <c r="H960" s="5"/>
    </row>
    <row r="961" spans="3:8" x14ac:dyDescent="0.2">
      <c r="C961" s="5"/>
      <c r="F961" s="5"/>
      <c r="H961" s="5"/>
    </row>
    <row r="962" spans="3:8" x14ac:dyDescent="0.2">
      <c r="C962" s="5"/>
      <c r="F962" s="5"/>
      <c r="H962" s="5"/>
    </row>
    <row r="963" spans="3:8" x14ac:dyDescent="0.2">
      <c r="C963" s="5"/>
      <c r="F963" s="5"/>
      <c r="H963" s="5"/>
    </row>
    <row r="964" spans="3:8" x14ac:dyDescent="0.2">
      <c r="C964" s="5"/>
      <c r="F964" s="5"/>
      <c r="H964" s="5"/>
    </row>
    <row r="965" spans="3:8" x14ac:dyDescent="0.2">
      <c r="C965" s="5"/>
      <c r="F965" s="5"/>
      <c r="H965" s="5"/>
    </row>
    <row r="966" spans="3:8" x14ac:dyDescent="0.2">
      <c r="C966" s="5"/>
      <c r="F966" s="5"/>
      <c r="H966" s="5"/>
    </row>
    <row r="967" spans="3:8" x14ac:dyDescent="0.2">
      <c r="C967" s="5"/>
      <c r="F967" s="5"/>
      <c r="H967" s="5"/>
    </row>
    <row r="968" spans="3:8" x14ac:dyDescent="0.2">
      <c r="C968" s="5"/>
      <c r="F968" s="5"/>
      <c r="H968" s="5"/>
    </row>
    <row r="969" spans="3:8" x14ac:dyDescent="0.2">
      <c r="C969" s="5"/>
      <c r="F969" s="5"/>
      <c r="H969" s="5"/>
    </row>
    <row r="970" spans="3:8" x14ac:dyDescent="0.2">
      <c r="C970" s="5"/>
      <c r="F970" s="5"/>
      <c r="H970" s="5"/>
    </row>
    <row r="971" spans="3:8" x14ac:dyDescent="0.2">
      <c r="C971" s="5"/>
      <c r="F971" s="5"/>
      <c r="H971" s="5"/>
    </row>
    <row r="972" spans="3:8" x14ac:dyDescent="0.2">
      <c r="C972" s="5"/>
      <c r="F972" s="5"/>
      <c r="H972" s="5"/>
    </row>
    <row r="973" spans="3:8" x14ac:dyDescent="0.2">
      <c r="C973" s="5"/>
      <c r="F973" s="5"/>
      <c r="H973" s="5"/>
    </row>
    <row r="974" spans="3:8" x14ac:dyDescent="0.2">
      <c r="C974" s="5"/>
      <c r="F974" s="5"/>
      <c r="H974" s="5"/>
    </row>
    <row r="975" spans="3:8" x14ac:dyDescent="0.2">
      <c r="C975" s="5"/>
      <c r="F975" s="5"/>
      <c r="H975" s="5"/>
    </row>
    <row r="976" spans="3:8" x14ac:dyDescent="0.2">
      <c r="C976" s="5"/>
      <c r="F976" s="5"/>
      <c r="H976" s="5"/>
    </row>
    <row r="977" spans="3:8" x14ac:dyDescent="0.2">
      <c r="C977" s="5"/>
      <c r="F977" s="5"/>
      <c r="H977" s="5"/>
    </row>
    <row r="978" spans="3:8" x14ac:dyDescent="0.2">
      <c r="C978" s="5"/>
      <c r="F978" s="5"/>
      <c r="H978" s="5"/>
    </row>
    <row r="979" spans="3:8" x14ac:dyDescent="0.2">
      <c r="C979" s="5"/>
      <c r="F979" s="5"/>
      <c r="H979" s="5"/>
    </row>
    <row r="980" spans="3:8" x14ac:dyDescent="0.2">
      <c r="C980" s="5"/>
      <c r="F980" s="5"/>
      <c r="H980" s="5"/>
    </row>
    <row r="981" spans="3:8" x14ac:dyDescent="0.2">
      <c r="C981" s="5"/>
      <c r="F981" s="5"/>
      <c r="H981" s="5"/>
    </row>
    <row r="982" spans="3:8" x14ac:dyDescent="0.2">
      <c r="C982" s="5"/>
      <c r="F982" s="5"/>
      <c r="H982" s="5"/>
    </row>
    <row r="983" spans="3:8" x14ac:dyDescent="0.2">
      <c r="C983" s="5"/>
      <c r="F983" s="5"/>
      <c r="H983" s="5"/>
    </row>
    <row r="984" spans="3:8" x14ac:dyDescent="0.2">
      <c r="C984" s="5"/>
      <c r="F984" s="5"/>
      <c r="H984" s="5"/>
    </row>
    <row r="985" spans="3:8" x14ac:dyDescent="0.2">
      <c r="C985" s="5"/>
      <c r="F985" s="5"/>
      <c r="H985" s="5"/>
    </row>
    <row r="986" spans="3:8" x14ac:dyDescent="0.2">
      <c r="C986" s="5"/>
      <c r="F986" s="5"/>
      <c r="H986" s="5"/>
    </row>
    <row r="987" spans="3:8" x14ac:dyDescent="0.2">
      <c r="C987" s="5"/>
      <c r="F987" s="5"/>
      <c r="H987" s="5"/>
    </row>
    <row r="988" spans="3:8" x14ac:dyDescent="0.2">
      <c r="C988" s="5"/>
      <c r="F988" s="5"/>
      <c r="H988" s="5"/>
    </row>
    <row r="989" spans="3:8" x14ac:dyDescent="0.2">
      <c r="C989" s="5"/>
      <c r="F989" s="5"/>
      <c r="H989" s="5"/>
    </row>
    <row r="990" spans="3:8" x14ac:dyDescent="0.2">
      <c r="C990" s="5"/>
      <c r="F990" s="5"/>
      <c r="H990" s="5"/>
    </row>
    <row r="991" spans="3:8" x14ac:dyDescent="0.2">
      <c r="C991" s="5"/>
      <c r="F991" s="5"/>
      <c r="H991" s="5"/>
    </row>
    <row r="992" spans="3:8" x14ac:dyDescent="0.2">
      <c r="C992" s="5"/>
      <c r="F992" s="5"/>
      <c r="H992" s="5"/>
    </row>
    <row r="993" spans="3:8" x14ac:dyDescent="0.2">
      <c r="C993" s="5"/>
      <c r="F993" s="5"/>
      <c r="H993" s="5"/>
    </row>
    <row r="994" spans="3:8" x14ac:dyDescent="0.2">
      <c r="C994" s="5"/>
      <c r="F994" s="5"/>
      <c r="H994" s="5"/>
    </row>
    <row r="995" spans="3:8" x14ac:dyDescent="0.2">
      <c r="C995" s="5"/>
      <c r="F995" s="5"/>
      <c r="H995" s="5"/>
    </row>
    <row r="996" spans="3:8" x14ac:dyDescent="0.2">
      <c r="C996" s="5"/>
      <c r="F996" s="5"/>
      <c r="H996" s="5"/>
    </row>
    <row r="997" spans="3:8" x14ac:dyDescent="0.2">
      <c r="C997" s="5"/>
      <c r="F997" s="5"/>
      <c r="H997" s="5"/>
    </row>
    <row r="998" spans="3:8" x14ac:dyDescent="0.2">
      <c r="C998" s="5"/>
      <c r="F998" s="5"/>
      <c r="H998" s="5"/>
    </row>
    <row r="999" spans="3:8" x14ac:dyDescent="0.2">
      <c r="C999" s="5"/>
      <c r="F999" s="5"/>
      <c r="H999" s="5"/>
    </row>
    <row r="1000" spans="3:8" x14ac:dyDescent="0.2">
      <c r="C1000" s="5"/>
      <c r="F1000" s="5"/>
      <c r="H1000" s="5"/>
    </row>
    <row r="1001" spans="3:8" x14ac:dyDescent="0.2">
      <c r="C1001" s="5"/>
      <c r="F1001" s="5"/>
      <c r="H1001" s="5"/>
    </row>
    <row r="1002" spans="3:8" x14ac:dyDescent="0.2">
      <c r="C1002" s="5"/>
      <c r="F1002" s="5"/>
      <c r="H1002" s="5"/>
    </row>
    <row r="1003" spans="3:8" x14ac:dyDescent="0.2">
      <c r="C1003" s="5"/>
      <c r="F1003" s="5"/>
      <c r="H1003" s="5"/>
    </row>
    <row r="1004" spans="3:8" x14ac:dyDescent="0.2">
      <c r="C1004" s="5"/>
      <c r="F1004" s="5"/>
      <c r="H1004" s="5"/>
    </row>
    <row r="1005" spans="3:8" x14ac:dyDescent="0.2">
      <c r="C1005" s="5"/>
      <c r="F1005" s="5"/>
      <c r="H1005" s="5"/>
    </row>
    <row r="1006" spans="3:8" x14ac:dyDescent="0.2">
      <c r="C1006" s="5"/>
      <c r="F1006" s="5"/>
      <c r="H1006" s="5"/>
    </row>
    <row r="1007" spans="3:8" x14ac:dyDescent="0.2">
      <c r="C1007" s="5"/>
      <c r="F1007" s="5"/>
      <c r="H1007" s="5"/>
    </row>
    <row r="1008" spans="3:8" x14ac:dyDescent="0.2">
      <c r="C1008" s="5"/>
      <c r="F1008" s="5"/>
      <c r="H1008" s="5"/>
    </row>
    <row r="1009" spans="3:8" x14ac:dyDescent="0.2">
      <c r="C1009" s="5"/>
      <c r="F1009" s="5"/>
      <c r="H1009" s="5"/>
    </row>
    <row r="1010" spans="3:8" x14ac:dyDescent="0.2">
      <c r="C1010" s="5"/>
      <c r="F1010" s="5"/>
      <c r="H1010" s="5"/>
    </row>
    <row r="1011" spans="3:8" x14ac:dyDescent="0.2">
      <c r="C1011" s="5"/>
      <c r="F1011" s="5"/>
      <c r="H1011" s="5"/>
    </row>
    <row r="1012" spans="3:8" x14ac:dyDescent="0.2">
      <c r="C1012" s="5"/>
      <c r="F1012" s="5"/>
      <c r="H1012" s="5"/>
    </row>
    <row r="1013" spans="3:8" x14ac:dyDescent="0.2">
      <c r="C1013" s="5"/>
      <c r="F1013" s="5"/>
      <c r="H1013" s="5"/>
    </row>
    <row r="1014" spans="3:8" x14ac:dyDescent="0.2">
      <c r="C1014" s="5"/>
      <c r="F1014" s="5"/>
      <c r="H1014" s="5"/>
    </row>
    <row r="1015" spans="3:8" x14ac:dyDescent="0.2">
      <c r="C1015" s="5"/>
      <c r="F1015" s="5"/>
      <c r="H1015" s="5"/>
    </row>
    <row r="1016" spans="3:8" x14ac:dyDescent="0.2">
      <c r="C1016" s="5"/>
      <c r="F1016" s="5"/>
      <c r="H1016" s="5"/>
    </row>
    <row r="1017" spans="3:8" x14ac:dyDescent="0.2">
      <c r="C1017" s="5"/>
      <c r="F1017" s="5"/>
      <c r="H1017" s="5"/>
    </row>
    <row r="1018" spans="3:8" x14ac:dyDescent="0.2">
      <c r="C1018" s="5"/>
      <c r="F1018" s="5"/>
      <c r="H1018" s="5"/>
    </row>
    <row r="1019" spans="3:8" x14ac:dyDescent="0.2">
      <c r="C1019" s="5"/>
      <c r="F1019" s="5"/>
      <c r="H1019" s="5"/>
    </row>
    <row r="1020" spans="3:8" x14ac:dyDescent="0.2">
      <c r="C1020" s="5"/>
      <c r="F1020" s="5"/>
      <c r="H1020" s="5"/>
    </row>
    <row r="1021" spans="3:8" x14ac:dyDescent="0.2">
      <c r="C1021" s="5"/>
      <c r="F1021" s="5"/>
      <c r="H1021" s="5"/>
    </row>
    <row r="1022" spans="3:8" x14ac:dyDescent="0.2">
      <c r="C1022" s="5"/>
      <c r="F1022" s="5"/>
      <c r="H1022" s="5"/>
    </row>
    <row r="1023" spans="3:8" x14ac:dyDescent="0.2">
      <c r="C1023" s="5"/>
      <c r="F1023" s="5"/>
      <c r="H1023" s="5"/>
    </row>
    <row r="1024" spans="3:8" x14ac:dyDescent="0.2">
      <c r="C1024" s="5"/>
      <c r="F1024" s="5"/>
      <c r="H1024" s="5"/>
    </row>
    <row r="1025" spans="3:8" x14ac:dyDescent="0.2">
      <c r="C1025" s="5"/>
      <c r="F1025" s="5"/>
      <c r="H1025" s="5"/>
    </row>
    <row r="1026" spans="3:8" x14ac:dyDescent="0.2">
      <c r="C1026" s="5"/>
      <c r="F1026" s="5"/>
      <c r="H1026" s="5"/>
    </row>
    <row r="1027" spans="3:8" x14ac:dyDescent="0.2">
      <c r="C1027" s="5"/>
      <c r="F1027" s="5"/>
      <c r="H1027" s="5"/>
    </row>
    <row r="1028" spans="3:8" x14ac:dyDescent="0.2">
      <c r="C1028" s="5"/>
      <c r="F1028" s="5"/>
      <c r="H1028" s="5"/>
    </row>
    <row r="1029" spans="3:8" x14ac:dyDescent="0.2">
      <c r="C1029" s="5"/>
      <c r="F1029" s="5"/>
      <c r="H1029" s="5"/>
    </row>
    <row r="1030" spans="3:8" x14ac:dyDescent="0.2">
      <c r="C1030" s="5"/>
      <c r="F1030" s="5"/>
      <c r="H1030" s="5"/>
    </row>
    <row r="1031" spans="3:8" x14ac:dyDescent="0.2">
      <c r="C1031" s="5"/>
      <c r="F1031" s="5"/>
      <c r="H1031" s="5"/>
    </row>
    <row r="1032" spans="3:8" x14ac:dyDescent="0.2">
      <c r="C1032" s="5"/>
      <c r="F1032" s="5"/>
      <c r="H1032" s="5"/>
    </row>
    <row r="1033" spans="3:8" x14ac:dyDescent="0.2">
      <c r="C1033" s="5"/>
      <c r="F1033" s="5"/>
      <c r="H1033" s="5"/>
    </row>
    <row r="1034" spans="3:8" x14ac:dyDescent="0.2">
      <c r="C1034" s="5"/>
      <c r="F1034" s="5"/>
      <c r="H1034" s="5"/>
    </row>
    <row r="1035" spans="3:8" x14ac:dyDescent="0.2">
      <c r="C1035" s="5"/>
      <c r="F1035" s="5"/>
      <c r="H1035" s="5"/>
    </row>
    <row r="1036" spans="3:8" x14ac:dyDescent="0.2">
      <c r="C1036" s="5"/>
      <c r="F1036" s="5"/>
      <c r="H1036" s="5"/>
    </row>
    <row r="1037" spans="3:8" x14ac:dyDescent="0.2">
      <c r="C1037" s="5"/>
      <c r="F1037" s="5"/>
      <c r="H1037" s="5"/>
    </row>
    <row r="1038" spans="3:8" x14ac:dyDescent="0.2">
      <c r="C1038" s="5"/>
      <c r="F1038" s="5"/>
      <c r="H1038" s="5"/>
    </row>
    <row r="1039" spans="3:8" x14ac:dyDescent="0.2">
      <c r="C1039" s="5"/>
      <c r="F1039" s="5"/>
      <c r="H1039" s="5"/>
    </row>
    <row r="1040" spans="3:8" x14ac:dyDescent="0.2">
      <c r="C1040" s="5"/>
      <c r="F1040" s="5"/>
      <c r="H1040" s="5"/>
    </row>
    <row r="1041" spans="3:8" x14ac:dyDescent="0.2">
      <c r="C1041" s="5"/>
      <c r="F1041" s="5"/>
      <c r="H1041" s="5"/>
    </row>
    <row r="1042" spans="3:8" x14ac:dyDescent="0.2">
      <c r="C1042" s="5"/>
      <c r="F1042" s="5"/>
      <c r="H1042" s="5"/>
    </row>
    <row r="1043" spans="3:8" x14ac:dyDescent="0.2">
      <c r="C1043" s="5"/>
      <c r="F1043" s="5"/>
      <c r="H1043" s="5"/>
    </row>
    <row r="1044" spans="3:8" x14ac:dyDescent="0.2">
      <c r="C1044" s="5"/>
      <c r="F1044" s="5"/>
      <c r="H1044" s="5"/>
    </row>
    <row r="1045" spans="3:8" x14ac:dyDescent="0.2">
      <c r="C1045" s="5"/>
      <c r="F1045" s="5"/>
      <c r="H1045" s="5"/>
    </row>
    <row r="1046" spans="3:8" x14ac:dyDescent="0.2">
      <c r="C1046" s="5"/>
      <c r="F1046" s="5"/>
      <c r="H1046" s="5"/>
    </row>
    <row r="1047" spans="3:8" x14ac:dyDescent="0.2">
      <c r="C1047" s="5"/>
      <c r="F1047" s="5"/>
      <c r="H1047" s="5"/>
    </row>
    <row r="1048" spans="3:8" x14ac:dyDescent="0.2">
      <c r="C1048" s="5"/>
      <c r="F1048" s="5"/>
      <c r="H1048" s="5"/>
    </row>
    <row r="1049" spans="3:8" x14ac:dyDescent="0.2">
      <c r="C1049" s="5"/>
      <c r="F1049" s="5"/>
      <c r="H1049" s="5"/>
    </row>
    <row r="1050" spans="3:8" x14ac:dyDescent="0.2">
      <c r="C1050" s="5"/>
      <c r="F1050" s="5"/>
      <c r="H1050" s="5"/>
    </row>
    <row r="1051" spans="3:8" x14ac:dyDescent="0.2">
      <c r="C1051" s="5"/>
      <c r="F1051" s="5"/>
      <c r="H1051" s="5"/>
    </row>
    <row r="1052" spans="3:8" x14ac:dyDescent="0.2">
      <c r="C1052" s="5"/>
      <c r="F1052" s="5"/>
      <c r="H1052" s="5"/>
    </row>
    <row r="1053" spans="3:8" x14ac:dyDescent="0.2">
      <c r="C1053" s="5"/>
      <c r="F1053" s="5"/>
      <c r="H1053" s="5"/>
    </row>
    <row r="1054" spans="3:8" x14ac:dyDescent="0.2">
      <c r="C1054" s="5"/>
      <c r="F1054" s="5"/>
      <c r="H1054" s="5"/>
    </row>
    <row r="1055" spans="3:8" x14ac:dyDescent="0.2">
      <c r="C1055" s="5"/>
      <c r="F1055" s="5"/>
      <c r="H1055" s="5"/>
    </row>
    <row r="1056" spans="3:8" x14ac:dyDescent="0.2">
      <c r="C1056" s="5"/>
      <c r="F1056" s="5"/>
      <c r="H1056" s="5"/>
    </row>
    <row r="1057" spans="3:8" x14ac:dyDescent="0.2">
      <c r="C1057" s="5"/>
      <c r="F1057" s="5"/>
      <c r="H1057" s="5"/>
    </row>
    <row r="1058" spans="3:8" x14ac:dyDescent="0.2">
      <c r="C1058" s="5"/>
      <c r="F1058" s="5"/>
      <c r="H1058" s="5"/>
    </row>
    <row r="1059" spans="3:8" x14ac:dyDescent="0.2">
      <c r="C1059" s="5"/>
      <c r="F1059" s="5"/>
      <c r="H1059" s="5"/>
    </row>
    <row r="1060" spans="3:8" x14ac:dyDescent="0.2">
      <c r="C1060" s="5"/>
      <c r="F1060" s="5"/>
      <c r="H1060" s="5"/>
    </row>
    <row r="1061" spans="3:8" x14ac:dyDescent="0.2">
      <c r="C1061" s="5"/>
      <c r="F1061" s="5"/>
      <c r="H1061" s="5"/>
    </row>
    <row r="1062" spans="3:8" x14ac:dyDescent="0.2">
      <c r="C1062" s="5"/>
      <c r="F1062" s="5"/>
      <c r="H1062" s="5"/>
    </row>
    <row r="1063" spans="3:8" x14ac:dyDescent="0.2">
      <c r="C1063" s="5"/>
      <c r="F1063" s="5"/>
      <c r="H1063" s="5"/>
    </row>
    <row r="1064" spans="3:8" x14ac:dyDescent="0.2">
      <c r="C1064" s="5"/>
      <c r="F1064" s="5"/>
      <c r="H1064" s="5"/>
    </row>
    <row r="1065" spans="3:8" x14ac:dyDescent="0.2">
      <c r="C1065" s="5"/>
      <c r="F1065" s="5"/>
      <c r="H1065" s="5"/>
    </row>
    <row r="1066" spans="3:8" x14ac:dyDescent="0.2">
      <c r="C1066" s="5"/>
      <c r="F1066" s="5"/>
      <c r="H1066" s="5"/>
    </row>
    <row r="1067" spans="3:8" x14ac:dyDescent="0.2">
      <c r="C1067" s="5"/>
      <c r="F1067" s="5"/>
      <c r="H1067" s="5"/>
    </row>
    <row r="1068" spans="3:8" x14ac:dyDescent="0.2">
      <c r="C1068" s="5"/>
      <c r="F1068" s="5"/>
      <c r="H1068" s="5"/>
    </row>
    <row r="1069" spans="3:8" x14ac:dyDescent="0.2">
      <c r="C1069" s="5"/>
      <c r="F1069" s="5"/>
      <c r="H1069" s="5"/>
    </row>
    <row r="1070" spans="3:8" x14ac:dyDescent="0.2">
      <c r="C1070" s="5"/>
      <c r="F1070" s="5"/>
      <c r="H1070" s="5"/>
    </row>
    <row r="1071" spans="3:8" x14ac:dyDescent="0.2">
      <c r="C1071" s="5"/>
      <c r="F1071" s="5"/>
      <c r="H1071" s="5"/>
    </row>
    <row r="1072" spans="3:8" x14ac:dyDescent="0.2">
      <c r="C1072" s="5"/>
      <c r="F1072" s="5"/>
      <c r="H1072" s="5"/>
    </row>
    <row r="1073" spans="3:8" x14ac:dyDescent="0.2">
      <c r="C1073" s="5"/>
      <c r="F1073" s="5"/>
      <c r="H1073" s="5"/>
    </row>
    <row r="1074" spans="3:8" x14ac:dyDescent="0.2">
      <c r="C1074" s="5"/>
      <c r="F1074" s="5"/>
      <c r="H1074" s="5"/>
    </row>
    <row r="1075" spans="3:8" x14ac:dyDescent="0.2">
      <c r="C1075" s="5"/>
      <c r="F1075" s="5"/>
      <c r="H1075" s="5"/>
    </row>
    <row r="1076" spans="3:8" x14ac:dyDescent="0.2">
      <c r="C1076" s="5"/>
      <c r="F1076" s="5"/>
      <c r="H1076" s="5"/>
    </row>
    <row r="1077" spans="3:8" x14ac:dyDescent="0.2">
      <c r="C1077" s="5"/>
      <c r="F1077" s="5"/>
      <c r="H1077" s="5"/>
    </row>
    <row r="1078" spans="3:8" x14ac:dyDescent="0.2">
      <c r="C1078" s="5"/>
      <c r="F1078" s="5"/>
      <c r="H1078" s="5"/>
    </row>
    <row r="1079" spans="3:8" x14ac:dyDescent="0.2">
      <c r="C1079" s="5"/>
      <c r="F1079" s="5"/>
      <c r="H1079" s="5"/>
    </row>
    <row r="1080" spans="3:8" x14ac:dyDescent="0.2">
      <c r="C1080" s="5"/>
      <c r="F1080" s="5"/>
      <c r="H1080" s="5"/>
    </row>
    <row r="1081" spans="3:8" x14ac:dyDescent="0.2">
      <c r="C1081" s="5"/>
      <c r="F1081" s="5"/>
      <c r="H1081" s="5"/>
    </row>
    <row r="1082" spans="3:8" x14ac:dyDescent="0.2">
      <c r="C1082" s="5"/>
      <c r="F1082" s="5"/>
      <c r="H1082" s="5"/>
    </row>
    <row r="1083" spans="3:8" x14ac:dyDescent="0.2">
      <c r="C1083" s="5"/>
      <c r="F1083" s="5"/>
      <c r="H1083" s="5"/>
    </row>
    <row r="1084" spans="3:8" x14ac:dyDescent="0.2">
      <c r="C1084" s="5"/>
      <c r="F1084" s="5"/>
      <c r="H1084" s="5"/>
    </row>
    <row r="1085" spans="3:8" x14ac:dyDescent="0.2">
      <c r="C1085" s="5"/>
      <c r="F1085" s="5"/>
      <c r="H1085" s="5"/>
    </row>
    <row r="1086" spans="3:8" x14ac:dyDescent="0.2">
      <c r="C1086" s="5"/>
      <c r="F1086" s="5"/>
      <c r="H1086" s="5"/>
    </row>
    <row r="1087" spans="3:8" x14ac:dyDescent="0.2">
      <c r="C1087" s="5"/>
      <c r="F1087" s="5"/>
      <c r="H1087" s="5"/>
    </row>
    <row r="1088" spans="3:8" x14ac:dyDescent="0.2">
      <c r="C1088" s="5"/>
      <c r="F1088" s="5"/>
      <c r="H1088" s="5"/>
    </row>
    <row r="1089" spans="3:8" x14ac:dyDescent="0.2">
      <c r="C1089" s="5"/>
      <c r="F1089" s="5"/>
      <c r="H1089" s="5"/>
    </row>
    <row r="1090" spans="3:8" x14ac:dyDescent="0.2">
      <c r="C1090" s="5"/>
      <c r="F1090" s="5"/>
      <c r="H1090" s="5"/>
    </row>
    <row r="1091" spans="3:8" x14ac:dyDescent="0.2">
      <c r="C1091" s="5"/>
      <c r="F1091" s="5"/>
      <c r="H1091" s="5"/>
    </row>
    <row r="1092" spans="3:8" x14ac:dyDescent="0.2">
      <c r="C1092" s="5"/>
      <c r="F1092" s="5"/>
      <c r="H1092" s="5"/>
    </row>
    <row r="1093" spans="3:8" x14ac:dyDescent="0.2">
      <c r="C1093" s="5"/>
      <c r="F1093" s="5"/>
      <c r="H1093" s="5"/>
    </row>
    <row r="1094" spans="3:8" x14ac:dyDescent="0.2">
      <c r="C1094" s="5"/>
      <c r="F1094" s="5"/>
      <c r="H1094" s="5"/>
    </row>
    <row r="1095" spans="3:8" x14ac:dyDescent="0.2">
      <c r="C1095" s="5"/>
      <c r="F1095" s="5"/>
      <c r="H1095" s="5"/>
    </row>
    <row r="1096" spans="3:8" x14ac:dyDescent="0.2">
      <c r="C1096" s="5"/>
      <c r="F1096" s="5"/>
      <c r="H1096" s="5"/>
    </row>
    <row r="1097" spans="3:8" x14ac:dyDescent="0.2">
      <c r="C1097" s="5"/>
      <c r="F1097" s="5"/>
      <c r="H1097" s="5"/>
    </row>
    <row r="1098" spans="3:8" x14ac:dyDescent="0.2">
      <c r="C1098" s="5"/>
      <c r="F1098" s="5"/>
      <c r="H1098" s="5"/>
    </row>
    <row r="1099" spans="3:8" x14ac:dyDescent="0.2">
      <c r="C1099" s="5"/>
      <c r="F1099" s="5"/>
      <c r="H1099" s="5"/>
    </row>
    <row r="1100" spans="3:8" x14ac:dyDescent="0.2">
      <c r="C1100" s="5"/>
      <c r="F1100" s="5"/>
      <c r="H1100" s="5"/>
    </row>
    <row r="1101" spans="3:8" x14ac:dyDescent="0.2">
      <c r="C1101" s="5"/>
      <c r="F1101" s="5"/>
      <c r="H1101" s="5"/>
    </row>
    <row r="1102" spans="3:8" x14ac:dyDescent="0.2">
      <c r="C1102" s="5"/>
      <c r="F1102" s="5"/>
      <c r="H1102" s="5"/>
    </row>
    <row r="1103" spans="3:8" x14ac:dyDescent="0.2">
      <c r="C1103" s="5"/>
      <c r="F1103" s="5"/>
      <c r="H1103" s="5"/>
    </row>
    <row r="1104" spans="3:8" x14ac:dyDescent="0.2">
      <c r="C1104" s="5"/>
      <c r="F1104" s="5"/>
      <c r="H1104" s="5"/>
    </row>
    <row r="1105" spans="3:8" x14ac:dyDescent="0.2">
      <c r="C1105" s="5"/>
      <c r="F1105" s="5"/>
      <c r="H1105" s="5"/>
    </row>
    <row r="1106" spans="3:8" x14ac:dyDescent="0.2">
      <c r="C1106" s="5"/>
      <c r="F1106" s="5"/>
      <c r="H1106" s="5"/>
    </row>
    <row r="1107" spans="3:8" x14ac:dyDescent="0.2">
      <c r="C1107" s="5"/>
      <c r="F1107" s="5"/>
      <c r="H1107" s="5"/>
    </row>
    <row r="1108" spans="3:8" x14ac:dyDescent="0.2">
      <c r="C1108" s="5"/>
      <c r="F1108" s="5"/>
      <c r="H1108" s="5"/>
    </row>
    <row r="1109" spans="3:8" x14ac:dyDescent="0.2">
      <c r="C1109" s="5"/>
      <c r="F1109" s="5"/>
      <c r="H1109" s="5"/>
    </row>
    <row r="1110" spans="3:8" x14ac:dyDescent="0.2">
      <c r="C1110" s="5"/>
      <c r="F1110" s="5"/>
      <c r="H1110" s="5"/>
    </row>
    <row r="1111" spans="3:8" x14ac:dyDescent="0.2">
      <c r="C1111" s="5"/>
      <c r="F1111" s="5"/>
      <c r="H1111" s="5"/>
    </row>
    <row r="1112" spans="3:8" x14ac:dyDescent="0.2">
      <c r="C1112" s="5"/>
      <c r="F1112" s="5"/>
      <c r="H1112" s="5"/>
    </row>
    <row r="1113" spans="3:8" x14ac:dyDescent="0.2">
      <c r="C1113" s="5"/>
      <c r="F1113" s="5"/>
      <c r="H1113" s="5"/>
    </row>
    <row r="1114" spans="3:8" x14ac:dyDescent="0.2">
      <c r="C1114" s="5"/>
      <c r="F1114" s="5"/>
      <c r="H1114" s="5"/>
    </row>
    <row r="1115" spans="3:8" x14ac:dyDescent="0.2">
      <c r="C1115" s="5"/>
      <c r="F1115" s="5"/>
      <c r="H1115" s="5"/>
    </row>
    <row r="1116" spans="3:8" x14ac:dyDescent="0.2">
      <c r="C1116" s="5"/>
      <c r="F1116" s="5"/>
      <c r="H1116" s="5"/>
    </row>
    <row r="1117" spans="3:8" x14ac:dyDescent="0.2">
      <c r="C1117" s="5"/>
      <c r="F1117" s="5"/>
      <c r="H1117" s="5"/>
    </row>
    <row r="1118" spans="3:8" x14ac:dyDescent="0.2">
      <c r="C1118" s="5"/>
      <c r="F1118" s="5"/>
      <c r="H1118" s="5"/>
    </row>
    <row r="1119" spans="3:8" x14ac:dyDescent="0.2">
      <c r="C1119" s="5"/>
      <c r="F1119" s="5"/>
      <c r="H1119" s="5"/>
    </row>
    <row r="1120" spans="3:8" x14ac:dyDescent="0.2">
      <c r="C1120" s="5"/>
      <c r="F1120" s="5"/>
      <c r="H1120" s="5"/>
    </row>
    <row r="1121" spans="3:8" x14ac:dyDescent="0.2">
      <c r="C1121" s="5"/>
      <c r="F1121" s="5"/>
      <c r="H1121" s="5"/>
    </row>
    <row r="1122" spans="3:8" x14ac:dyDescent="0.2">
      <c r="C1122" s="5"/>
      <c r="F1122" s="5"/>
      <c r="H1122" s="5"/>
    </row>
    <row r="1123" spans="3:8" x14ac:dyDescent="0.2">
      <c r="C1123" s="5"/>
      <c r="F1123" s="5"/>
      <c r="H1123" s="5"/>
    </row>
    <row r="1124" spans="3:8" x14ac:dyDescent="0.2">
      <c r="C1124" s="5"/>
      <c r="F1124" s="5"/>
      <c r="H1124" s="5"/>
    </row>
    <row r="1125" spans="3:8" x14ac:dyDescent="0.2">
      <c r="C1125" s="5"/>
      <c r="F1125" s="5"/>
      <c r="H1125" s="5"/>
    </row>
    <row r="1126" spans="3:8" x14ac:dyDescent="0.2">
      <c r="C1126" s="5"/>
      <c r="F1126" s="5"/>
      <c r="H1126" s="5"/>
    </row>
    <row r="1127" spans="3:8" x14ac:dyDescent="0.2">
      <c r="C1127" s="5"/>
      <c r="F1127" s="5"/>
      <c r="H1127" s="5"/>
    </row>
    <row r="1128" spans="3:8" x14ac:dyDescent="0.2">
      <c r="C1128" s="5"/>
      <c r="F1128" s="5"/>
      <c r="H1128" s="5"/>
    </row>
    <row r="1129" spans="3:8" x14ac:dyDescent="0.2">
      <c r="C1129" s="5"/>
      <c r="F1129" s="5"/>
      <c r="H1129" s="5"/>
    </row>
    <row r="1130" spans="3:8" x14ac:dyDescent="0.2">
      <c r="C1130" s="5"/>
      <c r="F1130" s="5"/>
      <c r="H1130" s="5"/>
    </row>
    <row r="1131" spans="3:8" x14ac:dyDescent="0.2">
      <c r="C1131" s="5"/>
      <c r="F1131" s="5"/>
      <c r="H1131" s="5"/>
    </row>
    <row r="1132" spans="3:8" x14ac:dyDescent="0.2">
      <c r="C1132" s="5"/>
      <c r="F1132" s="5"/>
      <c r="H1132" s="5"/>
    </row>
    <row r="1133" spans="3:8" x14ac:dyDescent="0.2">
      <c r="C1133" s="5"/>
      <c r="F1133" s="5"/>
      <c r="H1133" s="5"/>
    </row>
    <row r="1134" spans="3:8" x14ac:dyDescent="0.2">
      <c r="C1134" s="5"/>
      <c r="F1134" s="5"/>
      <c r="H1134" s="5"/>
    </row>
    <row r="1135" spans="3:8" x14ac:dyDescent="0.2">
      <c r="C1135" s="5"/>
      <c r="F1135" s="5"/>
      <c r="H1135" s="5"/>
    </row>
    <row r="1136" spans="3:8" x14ac:dyDescent="0.2">
      <c r="C1136" s="5"/>
      <c r="F1136" s="5"/>
      <c r="H1136" s="5"/>
    </row>
    <row r="1137" spans="3:8" x14ac:dyDescent="0.2">
      <c r="C1137" s="5"/>
      <c r="F1137" s="5"/>
      <c r="H1137" s="5"/>
    </row>
    <row r="1138" spans="3:8" x14ac:dyDescent="0.2">
      <c r="C1138" s="5"/>
      <c r="F1138" s="5"/>
      <c r="H1138" s="5"/>
    </row>
    <row r="1139" spans="3:8" x14ac:dyDescent="0.2">
      <c r="C1139" s="5"/>
      <c r="F1139" s="5"/>
      <c r="H1139" s="5"/>
    </row>
    <row r="1140" spans="3:8" x14ac:dyDescent="0.2">
      <c r="C1140" s="5"/>
      <c r="F1140" s="5"/>
      <c r="H1140" s="5"/>
    </row>
    <row r="1141" spans="3:8" x14ac:dyDescent="0.2">
      <c r="C1141" s="5"/>
      <c r="F1141" s="5"/>
      <c r="H1141" s="5"/>
    </row>
    <row r="1142" spans="3:8" x14ac:dyDescent="0.2">
      <c r="C1142" s="5"/>
      <c r="F1142" s="5"/>
      <c r="H1142" s="5"/>
    </row>
    <row r="1143" spans="3:8" x14ac:dyDescent="0.2">
      <c r="C1143" s="5"/>
      <c r="F1143" s="5"/>
      <c r="H1143" s="5"/>
    </row>
    <row r="1144" spans="3:8" x14ac:dyDescent="0.2">
      <c r="C1144" s="5"/>
      <c r="F1144" s="5"/>
      <c r="H1144" s="5"/>
    </row>
    <row r="1145" spans="3:8" x14ac:dyDescent="0.2">
      <c r="C1145" s="5"/>
      <c r="F1145" s="5"/>
      <c r="H1145" s="5"/>
    </row>
    <row r="1146" spans="3:8" x14ac:dyDescent="0.2">
      <c r="C1146" s="5"/>
      <c r="F1146" s="5"/>
      <c r="H1146" s="5"/>
    </row>
    <row r="1147" spans="3:8" x14ac:dyDescent="0.2">
      <c r="C1147" s="5"/>
      <c r="F1147" s="5"/>
      <c r="H1147" s="5"/>
    </row>
    <row r="1148" spans="3:8" x14ac:dyDescent="0.2">
      <c r="C1148" s="5"/>
      <c r="F1148" s="5"/>
      <c r="H1148" s="5"/>
    </row>
    <row r="1149" spans="3:8" x14ac:dyDescent="0.2">
      <c r="C1149" s="5"/>
      <c r="F1149" s="5"/>
      <c r="H1149" s="5"/>
    </row>
    <row r="1150" spans="3:8" x14ac:dyDescent="0.2">
      <c r="C1150" s="5"/>
      <c r="F1150" s="5"/>
      <c r="H1150" s="5"/>
    </row>
    <row r="1151" spans="3:8" x14ac:dyDescent="0.2">
      <c r="C1151" s="5"/>
      <c r="F1151" s="5"/>
      <c r="H1151" s="5"/>
    </row>
    <row r="1152" spans="3:8" x14ac:dyDescent="0.2">
      <c r="C1152" s="5"/>
      <c r="F1152" s="5"/>
      <c r="H1152" s="5"/>
    </row>
    <row r="1153" spans="3:8" x14ac:dyDescent="0.2">
      <c r="C1153" s="5"/>
      <c r="F1153" s="5"/>
      <c r="H1153" s="5"/>
    </row>
    <row r="1154" spans="3:8" x14ac:dyDescent="0.2">
      <c r="C1154" s="5"/>
      <c r="F1154" s="5"/>
      <c r="H1154" s="5"/>
    </row>
    <row r="1155" spans="3:8" x14ac:dyDescent="0.2">
      <c r="C1155" s="5"/>
      <c r="F1155" s="5"/>
      <c r="H1155" s="5"/>
    </row>
    <row r="1156" spans="3:8" x14ac:dyDescent="0.2">
      <c r="C1156" s="5"/>
      <c r="F1156" s="5"/>
      <c r="H1156" s="5"/>
    </row>
    <row r="1157" spans="3:8" x14ac:dyDescent="0.2">
      <c r="C1157" s="5"/>
      <c r="F1157" s="5"/>
      <c r="H1157" s="5"/>
    </row>
    <row r="1158" spans="3:8" x14ac:dyDescent="0.2">
      <c r="C1158" s="5"/>
      <c r="F1158" s="5"/>
      <c r="H1158" s="5"/>
    </row>
    <row r="1159" spans="3:8" x14ac:dyDescent="0.2">
      <c r="C1159" s="5"/>
      <c r="F1159" s="5"/>
      <c r="H1159" s="5"/>
    </row>
    <row r="1160" spans="3:8" x14ac:dyDescent="0.2">
      <c r="C1160" s="5"/>
      <c r="F1160" s="5"/>
      <c r="H1160" s="5"/>
    </row>
    <row r="1161" spans="3:8" x14ac:dyDescent="0.2">
      <c r="C1161" s="5"/>
      <c r="F1161" s="5"/>
      <c r="H1161" s="5"/>
    </row>
    <row r="1162" spans="3:8" x14ac:dyDescent="0.2">
      <c r="C1162" s="5"/>
      <c r="F1162" s="5"/>
      <c r="H1162" s="5"/>
    </row>
    <row r="1163" spans="3:8" x14ac:dyDescent="0.2">
      <c r="C1163" s="5"/>
      <c r="F1163" s="5"/>
      <c r="H1163" s="5"/>
    </row>
    <row r="1164" spans="3:8" x14ac:dyDescent="0.2">
      <c r="C1164" s="5"/>
      <c r="F1164" s="5"/>
      <c r="H1164" s="5"/>
    </row>
    <row r="1165" spans="3:8" x14ac:dyDescent="0.2">
      <c r="C1165" s="5"/>
      <c r="F1165" s="5"/>
      <c r="H1165" s="5"/>
    </row>
    <row r="1166" spans="3:8" x14ac:dyDescent="0.2">
      <c r="C1166" s="5"/>
      <c r="F1166" s="5"/>
      <c r="H1166" s="5"/>
    </row>
    <row r="1167" spans="3:8" x14ac:dyDescent="0.2">
      <c r="C1167" s="5"/>
      <c r="F1167" s="5"/>
      <c r="H1167" s="5"/>
    </row>
    <row r="1168" spans="3:8" x14ac:dyDescent="0.2">
      <c r="C1168" s="5"/>
      <c r="F1168" s="5"/>
      <c r="H1168" s="5"/>
    </row>
    <row r="1169" spans="3:8" x14ac:dyDescent="0.2">
      <c r="C1169" s="5"/>
      <c r="F1169" s="5"/>
      <c r="H1169" s="5"/>
    </row>
    <row r="1170" spans="3:8" x14ac:dyDescent="0.2">
      <c r="C1170" s="5"/>
      <c r="F1170" s="5"/>
      <c r="H1170" s="5"/>
    </row>
    <row r="1171" spans="3:8" x14ac:dyDescent="0.2">
      <c r="C1171" s="5"/>
      <c r="F1171" s="5"/>
      <c r="H1171" s="5"/>
    </row>
    <row r="1172" spans="3:8" x14ac:dyDescent="0.2">
      <c r="C1172" s="5"/>
      <c r="F1172" s="5"/>
      <c r="H1172" s="5"/>
    </row>
    <row r="1173" spans="3:8" x14ac:dyDescent="0.2">
      <c r="C1173" s="5"/>
      <c r="F1173" s="5"/>
      <c r="H1173" s="5"/>
    </row>
    <row r="1174" spans="3:8" x14ac:dyDescent="0.2">
      <c r="C1174" s="5"/>
      <c r="F1174" s="5"/>
      <c r="H1174" s="5"/>
    </row>
    <row r="1175" spans="3:8" x14ac:dyDescent="0.2">
      <c r="C1175" s="5"/>
      <c r="F1175" s="5"/>
      <c r="H1175" s="5"/>
    </row>
    <row r="1176" spans="3:8" x14ac:dyDescent="0.2">
      <c r="C1176" s="5"/>
      <c r="F1176" s="5"/>
      <c r="H1176" s="5"/>
    </row>
    <row r="1177" spans="3:8" x14ac:dyDescent="0.2">
      <c r="C1177" s="5"/>
      <c r="F1177" s="5"/>
      <c r="H1177" s="5"/>
    </row>
    <row r="1178" spans="3:8" x14ac:dyDescent="0.2">
      <c r="C1178" s="5"/>
      <c r="F1178" s="5"/>
      <c r="H1178" s="5"/>
    </row>
    <row r="1179" spans="3:8" x14ac:dyDescent="0.2">
      <c r="C1179" s="5"/>
      <c r="F1179" s="5"/>
      <c r="H1179" s="5"/>
    </row>
    <row r="1180" spans="3:8" x14ac:dyDescent="0.2">
      <c r="C1180" s="5"/>
      <c r="F1180" s="5"/>
      <c r="H1180" s="5"/>
    </row>
    <row r="1181" spans="3:8" x14ac:dyDescent="0.2">
      <c r="C1181" s="5"/>
      <c r="F1181" s="5"/>
      <c r="H1181" s="5"/>
    </row>
    <row r="1182" spans="3:8" x14ac:dyDescent="0.2">
      <c r="C1182" s="5"/>
      <c r="F1182" s="5"/>
      <c r="H1182" s="5"/>
    </row>
    <row r="1183" spans="3:8" x14ac:dyDescent="0.2">
      <c r="C1183" s="5"/>
      <c r="F1183" s="5"/>
      <c r="H1183" s="5"/>
    </row>
    <row r="1184" spans="3:8" x14ac:dyDescent="0.2">
      <c r="C1184" s="5"/>
      <c r="F1184" s="5"/>
      <c r="H1184" s="5"/>
    </row>
    <row r="1185" spans="3:8" x14ac:dyDescent="0.2">
      <c r="C1185" s="5"/>
      <c r="F1185" s="5"/>
      <c r="H1185" s="5"/>
    </row>
    <row r="1186" spans="3:8" x14ac:dyDescent="0.2">
      <c r="C1186" s="5"/>
      <c r="F1186" s="5"/>
      <c r="H1186" s="5"/>
    </row>
    <row r="1187" spans="3:8" x14ac:dyDescent="0.2">
      <c r="C1187" s="5"/>
      <c r="F1187" s="5"/>
      <c r="H1187" s="5"/>
    </row>
    <row r="1188" spans="3:8" x14ac:dyDescent="0.2">
      <c r="C1188" s="5"/>
      <c r="F1188" s="5"/>
      <c r="H1188" s="5"/>
    </row>
    <row r="1189" spans="3:8" x14ac:dyDescent="0.2">
      <c r="C1189" s="5"/>
      <c r="F1189" s="5"/>
      <c r="H1189" s="5"/>
    </row>
    <row r="1190" spans="3:8" x14ac:dyDescent="0.2">
      <c r="C1190" s="5"/>
      <c r="F1190" s="5"/>
      <c r="H1190" s="5"/>
    </row>
    <row r="1191" spans="3:8" x14ac:dyDescent="0.2">
      <c r="C1191" s="5"/>
      <c r="F1191" s="5"/>
      <c r="H1191" s="5"/>
    </row>
    <row r="1192" spans="3:8" x14ac:dyDescent="0.2">
      <c r="C1192" s="5"/>
      <c r="F1192" s="5"/>
      <c r="H1192" s="5"/>
    </row>
    <row r="1193" spans="3:8" x14ac:dyDescent="0.2">
      <c r="C1193" s="5"/>
      <c r="F1193" s="5"/>
      <c r="H1193" s="5"/>
    </row>
    <row r="1194" spans="3:8" x14ac:dyDescent="0.2">
      <c r="C1194" s="5"/>
      <c r="F1194" s="5"/>
      <c r="H1194" s="5"/>
    </row>
    <row r="1195" spans="3:8" x14ac:dyDescent="0.2">
      <c r="C1195" s="5"/>
      <c r="F1195" s="5"/>
      <c r="H1195" s="5"/>
    </row>
    <row r="1196" spans="3:8" x14ac:dyDescent="0.2">
      <c r="C1196" s="5"/>
      <c r="F1196" s="5"/>
      <c r="H1196" s="5"/>
    </row>
    <row r="1197" spans="3:8" x14ac:dyDescent="0.2">
      <c r="C1197" s="5"/>
      <c r="F1197" s="5"/>
      <c r="H1197" s="5"/>
    </row>
    <row r="1198" spans="3:8" x14ac:dyDescent="0.2">
      <c r="C1198" s="5"/>
      <c r="F1198" s="5"/>
      <c r="H1198" s="5"/>
    </row>
    <row r="1199" spans="3:8" x14ac:dyDescent="0.2">
      <c r="C1199" s="5"/>
      <c r="F1199" s="5"/>
      <c r="H1199" s="5"/>
    </row>
    <row r="1200" spans="3:8" x14ac:dyDescent="0.2">
      <c r="C1200" s="5"/>
      <c r="F1200" s="5"/>
      <c r="H1200" s="5"/>
    </row>
    <row r="1201" spans="3:8" x14ac:dyDescent="0.2">
      <c r="C1201" s="5"/>
      <c r="F1201" s="5"/>
      <c r="H1201" s="5"/>
    </row>
    <row r="1202" spans="3:8" x14ac:dyDescent="0.2">
      <c r="C1202" s="5"/>
      <c r="F1202" s="5"/>
      <c r="H1202" s="5"/>
    </row>
    <row r="1203" spans="3:8" x14ac:dyDescent="0.2">
      <c r="C1203" s="5"/>
      <c r="F1203" s="5"/>
      <c r="H1203" s="5"/>
    </row>
    <row r="1204" spans="3:8" x14ac:dyDescent="0.2">
      <c r="C1204" s="5"/>
      <c r="F1204" s="5"/>
      <c r="H1204" s="5"/>
    </row>
    <row r="1205" spans="3:8" x14ac:dyDescent="0.2">
      <c r="C1205" s="5"/>
      <c r="F1205" s="5"/>
      <c r="H1205" s="5"/>
    </row>
    <row r="1206" spans="3:8" x14ac:dyDescent="0.2">
      <c r="C1206" s="5"/>
      <c r="F1206" s="5"/>
      <c r="H1206" s="5"/>
    </row>
    <row r="1207" spans="3:8" x14ac:dyDescent="0.2">
      <c r="C1207" s="5"/>
      <c r="F1207" s="5"/>
      <c r="H1207" s="5"/>
    </row>
    <row r="1208" spans="3:8" x14ac:dyDescent="0.2">
      <c r="C1208" s="5"/>
      <c r="F1208" s="5"/>
      <c r="H1208" s="5"/>
    </row>
    <row r="1209" spans="3:8" x14ac:dyDescent="0.2">
      <c r="C1209" s="5"/>
      <c r="F1209" s="5"/>
      <c r="H1209" s="5"/>
    </row>
    <row r="1210" spans="3:8" x14ac:dyDescent="0.2">
      <c r="C1210" s="5"/>
      <c r="F1210" s="5"/>
      <c r="H1210" s="5"/>
    </row>
    <row r="1211" spans="3:8" x14ac:dyDescent="0.2">
      <c r="C1211" s="5"/>
      <c r="F1211" s="5"/>
      <c r="H1211" s="5"/>
    </row>
    <row r="1212" spans="3:8" x14ac:dyDescent="0.2">
      <c r="C1212" s="5"/>
      <c r="F1212" s="5"/>
      <c r="H1212" s="5"/>
    </row>
    <row r="1213" spans="3:8" x14ac:dyDescent="0.2">
      <c r="C1213" s="5"/>
      <c r="F1213" s="5"/>
      <c r="H1213" s="5"/>
    </row>
    <row r="1214" spans="3:8" x14ac:dyDescent="0.2">
      <c r="C1214" s="5"/>
      <c r="F1214" s="5"/>
      <c r="H1214" s="5"/>
    </row>
    <row r="1215" spans="3:8" x14ac:dyDescent="0.2">
      <c r="C1215" s="5"/>
      <c r="F1215" s="5"/>
      <c r="H1215" s="5"/>
    </row>
    <row r="1216" spans="3:8" x14ac:dyDescent="0.2">
      <c r="C1216" s="5"/>
      <c r="F1216" s="5"/>
      <c r="H1216" s="5"/>
    </row>
    <row r="1217" spans="3:8" x14ac:dyDescent="0.2">
      <c r="C1217" s="5"/>
      <c r="F1217" s="5"/>
      <c r="H1217" s="5"/>
    </row>
    <row r="1218" spans="3:8" x14ac:dyDescent="0.2">
      <c r="C1218" s="5"/>
      <c r="F1218" s="5"/>
      <c r="H1218" s="5"/>
    </row>
    <row r="1219" spans="3:8" x14ac:dyDescent="0.2">
      <c r="C1219" s="5"/>
      <c r="F1219" s="5"/>
      <c r="H1219" s="5"/>
    </row>
    <row r="1220" spans="3:8" x14ac:dyDescent="0.2">
      <c r="C1220" s="5"/>
      <c r="F1220" s="5"/>
      <c r="H1220" s="5"/>
    </row>
    <row r="1221" spans="3:8" x14ac:dyDescent="0.2">
      <c r="C1221" s="5"/>
      <c r="F1221" s="5"/>
      <c r="H1221" s="5"/>
    </row>
    <row r="1222" spans="3:8" x14ac:dyDescent="0.2">
      <c r="C1222" s="5"/>
      <c r="F1222" s="5"/>
      <c r="H1222" s="5"/>
    </row>
    <row r="1223" spans="3:8" x14ac:dyDescent="0.2">
      <c r="C1223" s="5"/>
      <c r="F1223" s="5"/>
      <c r="H1223" s="5"/>
    </row>
    <row r="1224" spans="3:8" x14ac:dyDescent="0.2">
      <c r="C1224" s="5"/>
      <c r="F1224" s="5"/>
      <c r="H1224" s="5"/>
    </row>
    <row r="1225" spans="3:8" x14ac:dyDescent="0.2">
      <c r="C1225" s="5"/>
      <c r="F1225" s="5"/>
      <c r="H1225" s="5"/>
    </row>
    <row r="1226" spans="3:8" x14ac:dyDescent="0.2">
      <c r="C1226" s="5"/>
      <c r="F1226" s="5"/>
      <c r="H1226" s="5"/>
    </row>
    <row r="1227" spans="3:8" x14ac:dyDescent="0.2">
      <c r="C1227" s="5"/>
      <c r="F1227" s="5"/>
      <c r="H1227" s="5"/>
    </row>
    <row r="1228" spans="3:8" x14ac:dyDescent="0.2">
      <c r="C1228" s="5"/>
      <c r="F1228" s="5"/>
      <c r="H1228" s="5"/>
    </row>
    <row r="1229" spans="3:8" x14ac:dyDescent="0.2">
      <c r="C1229" s="5"/>
      <c r="F1229" s="5"/>
      <c r="H1229" s="5"/>
    </row>
    <row r="1230" spans="3:8" x14ac:dyDescent="0.2">
      <c r="C1230" s="5"/>
      <c r="F1230" s="5"/>
      <c r="H1230" s="5"/>
    </row>
    <row r="1231" spans="3:8" x14ac:dyDescent="0.2">
      <c r="C1231" s="5"/>
      <c r="F1231" s="5"/>
      <c r="H1231" s="5"/>
    </row>
    <row r="1232" spans="3:8" x14ac:dyDescent="0.2">
      <c r="C1232" s="5"/>
      <c r="F1232" s="5"/>
      <c r="H1232" s="5"/>
    </row>
    <row r="1233" spans="3:8" x14ac:dyDescent="0.2">
      <c r="C1233" s="5"/>
      <c r="F1233" s="5"/>
      <c r="H1233" s="5"/>
    </row>
    <row r="1234" spans="3:8" x14ac:dyDescent="0.2">
      <c r="C1234" s="5"/>
      <c r="F1234" s="5"/>
      <c r="H1234" s="5"/>
    </row>
    <row r="1235" spans="3:8" x14ac:dyDescent="0.2">
      <c r="C1235" s="5"/>
      <c r="F1235" s="5"/>
      <c r="H1235" s="5"/>
    </row>
    <row r="1236" spans="3:8" x14ac:dyDescent="0.2">
      <c r="C1236" s="5"/>
      <c r="F1236" s="5"/>
      <c r="H1236" s="5"/>
    </row>
    <row r="1237" spans="3:8" x14ac:dyDescent="0.2">
      <c r="C1237" s="5"/>
      <c r="F1237" s="5"/>
      <c r="H1237" s="5"/>
    </row>
    <row r="1238" spans="3:8" x14ac:dyDescent="0.2">
      <c r="C1238" s="5"/>
      <c r="F1238" s="5"/>
      <c r="H1238" s="5"/>
    </row>
    <row r="1239" spans="3:8" x14ac:dyDescent="0.2">
      <c r="C1239" s="5"/>
      <c r="F1239" s="5"/>
      <c r="H1239" s="5"/>
    </row>
    <row r="1240" spans="3:8" x14ac:dyDescent="0.2">
      <c r="C1240" s="5"/>
      <c r="F1240" s="5"/>
      <c r="H1240" s="5"/>
    </row>
    <row r="1241" spans="3:8" x14ac:dyDescent="0.2">
      <c r="C1241" s="5"/>
      <c r="F1241" s="5"/>
      <c r="H1241" s="5"/>
    </row>
    <row r="1242" spans="3:8" x14ac:dyDescent="0.2">
      <c r="C1242" s="5"/>
      <c r="F1242" s="5"/>
      <c r="H1242" s="5"/>
    </row>
    <row r="1243" spans="3:8" x14ac:dyDescent="0.2">
      <c r="C1243" s="5"/>
      <c r="F1243" s="5"/>
      <c r="H1243" s="5"/>
    </row>
    <row r="1244" spans="3:8" x14ac:dyDescent="0.2">
      <c r="C1244" s="5"/>
      <c r="F1244" s="5"/>
      <c r="H1244" s="5"/>
    </row>
    <row r="1245" spans="3:8" x14ac:dyDescent="0.2">
      <c r="C1245" s="5"/>
      <c r="F1245" s="5"/>
      <c r="H1245" s="5"/>
    </row>
    <row r="1246" spans="3:8" x14ac:dyDescent="0.2">
      <c r="C1246" s="5"/>
      <c r="F1246" s="5"/>
      <c r="H1246" s="5"/>
    </row>
    <row r="1247" spans="3:8" x14ac:dyDescent="0.2">
      <c r="C1247" s="5"/>
      <c r="F1247" s="5"/>
      <c r="H1247" s="5"/>
    </row>
    <row r="1248" spans="3:8" x14ac:dyDescent="0.2">
      <c r="C1248" s="5"/>
      <c r="F1248" s="5"/>
      <c r="H1248" s="5"/>
    </row>
    <row r="1249" spans="3:8" x14ac:dyDescent="0.2">
      <c r="C1249" s="5"/>
      <c r="F1249" s="5"/>
      <c r="H1249" s="5"/>
    </row>
    <row r="1250" spans="3:8" x14ac:dyDescent="0.2">
      <c r="C1250" s="5"/>
      <c r="F1250" s="5"/>
      <c r="H1250" s="5"/>
    </row>
    <row r="1251" spans="3:8" x14ac:dyDescent="0.2">
      <c r="C1251" s="5"/>
      <c r="F1251" s="5"/>
      <c r="H1251" s="5"/>
    </row>
    <row r="1252" spans="3:8" x14ac:dyDescent="0.2">
      <c r="C1252" s="5"/>
      <c r="F1252" s="5"/>
      <c r="H1252" s="5"/>
    </row>
    <row r="1253" spans="3:8" x14ac:dyDescent="0.2">
      <c r="C1253" s="5"/>
      <c r="F1253" s="5"/>
      <c r="H1253" s="5"/>
    </row>
    <row r="1254" spans="3:8" x14ac:dyDescent="0.2">
      <c r="C1254" s="5"/>
      <c r="F1254" s="5"/>
      <c r="H1254" s="5"/>
    </row>
    <row r="1255" spans="3:8" x14ac:dyDescent="0.2">
      <c r="C1255" s="5"/>
      <c r="F1255" s="5"/>
      <c r="H1255" s="5"/>
    </row>
    <row r="1256" spans="3:8" x14ac:dyDescent="0.2">
      <c r="C1256" s="5"/>
      <c r="F1256" s="5"/>
      <c r="H1256" s="5"/>
    </row>
    <row r="1257" spans="3:8" x14ac:dyDescent="0.2">
      <c r="C1257" s="5"/>
      <c r="F1257" s="5"/>
      <c r="H1257" s="5"/>
    </row>
    <row r="1258" spans="3:8" x14ac:dyDescent="0.2">
      <c r="C1258" s="5"/>
      <c r="F1258" s="5"/>
      <c r="H1258" s="5"/>
    </row>
    <row r="1259" spans="3:8" x14ac:dyDescent="0.2">
      <c r="C1259" s="5"/>
      <c r="F1259" s="5"/>
      <c r="H1259" s="5"/>
    </row>
    <row r="1260" spans="3:8" x14ac:dyDescent="0.2">
      <c r="C1260" s="5"/>
      <c r="F1260" s="5"/>
      <c r="H1260" s="5"/>
    </row>
    <row r="1261" spans="3:8" x14ac:dyDescent="0.2">
      <c r="C1261" s="5"/>
      <c r="F1261" s="5"/>
      <c r="H1261" s="5"/>
    </row>
    <row r="1262" spans="3:8" x14ac:dyDescent="0.2">
      <c r="C1262" s="5"/>
      <c r="F1262" s="5"/>
      <c r="H1262" s="5"/>
    </row>
    <row r="1263" spans="3:8" x14ac:dyDescent="0.2">
      <c r="C1263" s="5"/>
      <c r="F1263" s="5"/>
      <c r="H1263" s="5"/>
    </row>
    <row r="1264" spans="3:8" x14ac:dyDescent="0.2">
      <c r="C1264" s="5"/>
      <c r="F1264" s="5"/>
      <c r="H1264" s="5"/>
    </row>
    <row r="1265" spans="3:8" x14ac:dyDescent="0.2">
      <c r="C1265" s="5"/>
      <c r="F1265" s="5"/>
      <c r="H1265" s="5"/>
    </row>
    <row r="1266" spans="3:8" x14ac:dyDescent="0.2">
      <c r="C1266" s="5"/>
      <c r="F1266" s="5"/>
      <c r="H1266" s="5"/>
    </row>
    <row r="1267" spans="3:8" x14ac:dyDescent="0.2">
      <c r="C1267" s="5"/>
      <c r="F1267" s="5"/>
      <c r="H1267" s="5"/>
    </row>
    <row r="1268" spans="3:8" x14ac:dyDescent="0.2">
      <c r="C1268" s="5"/>
      <c r="F1268" s="5"/>
      <c r="H1268" s="5"/>
    </row>
    <row r="1269" spans="3:8" x14ac:dyDescent="0.2">
      <c r="C1269" s="5"/>
      <c r="F1269" s="5"/>
      <c r="H1269" s="5"/>
    </row>
    <row r="1270" spans="3:8" x14ac:dyDescent="0.2">
      <c r="C1270" s="5"/>
      <c r="F1270" s="5"/>
      <c r="H1270" s="5"/>
    </row>
    <row r="1271" spans="3:8" x14ac:dyDescent="0.2">
      <c r="C1271" s="5"/>
      <c r="F1271" s="5"/>
      <c r="H1271" s="5"/>
    </row>
    <row r="1272" spans="3:8" x14ac:dyDescent="0.2">
      <c r="C1272" s="5"/>
      <c r="F1272" s="5"/>
      <c r="H1272" s="5"/>
    </row>
    <row r="1273" spans="3:8" x14ac:dyDescent="0.2">
      <c r="C1273" s="5"/>
      <c r="F1273" s="5"/>
      <c r="H1273" s="5"/>
    </row>
    <row r="1274" spans="3:8" x14ac:dyDescent="0.2">
      <c r="C1274" s="5"/>
      <c r="F1274" s="5"/>
      <c r="H1274" s="5"/>
    </row>
    <row r="1275" spans="3:8" x14ac:dyDescent="0.2">
      <c r="C1275" s="5"/>
      <c r="F1275" s="5"/>
      <c r="H1275" s="5"/>
    </row>
    <row r="1276" spans="3:8" x14ac:dyDescent="0.2">
      <c r="C1276" s="5"/>
      <c r="F1276" s="5"/>
      <c r="H1276" s="5"/>
    </row>
    <row r="1277" spans="3:8" x14ac:dyDescent="0.2">
      <c r="C1277" s="5"/>
      <c r="F1277" s="5"/>
      <c r="H1277" s="5"/>
    </row>
    <row r="1278" spans="3:8" x14ac:dyDescent="0.2">
      <c r="C1278" s="5"/>
      <c r="F1278" s="5"/>
      <c r="H1278" s="5"/>
    </row>
    <row r="1279" spans="3:8" x14ac:dyDescent="0.2">
      <c r="C1279" s="5"/>
      <c r="F1279" s="5"/>
      <c r="H1279" s="5"/>
    </row>
    <row r="1280" spans="3:8" x14ac:dyDescent="0.2">
      <c r="C1280" s="5"/>
      <c r="F1280" s="5"/>
      <c r="H1280" s="5"/>
    </row>
    <row r="1281" spans="3:8" x14ac:dyDescent="0.2">
      <c r="C1281" s="5"/>
      <c r="F1281" s="5"/>
      <c r="H1281" s="5"/>
    </row>
    <row r="1282" spans="3:8" x14ac:dyDescent="0.2">
      <c r="C1282" s="5"/>
      <c r="F1282" s="5"/>
      <c r="H1282" s="5"/>
    </row>
    <row r="1283" spans="3:8" x14ac:dyDescent="0.2">
      <c r="C1283" s="5"/>
      <c r="F1283" s="5"/>
      <c r="H1283" s="5"/>
    </row>
    <row r="1284" spans="3:8" x14ac:dyDescent="0.2">
      <c r="C1284" s="5"/>
      <c r="F1284" s="5"/>
      <c r="H1284" s="5"/>
    </row>
    <row r="1285" spans="3:8" x14ac:dyDescent="0.2">
      <c r="C1285" s="5"/>
      <c r="F1285" s="5"/>
      <c r="H1285" s="5"/>
    </row>
    <row r="1286" spans="3:8" x14ac:dyDescent="0.2">
      <c r="C1286" s="5"/>
      <c r="F1286" s="5"/>
      <c r="H1286" s="5"/>
    </row>
    <row r="1287" spans="3:8" x14ac:dyDescent="0.2">
      <c r="C1287" s="5"/>
      <c r="F1287" s="5"/>
      <c r="H1287" s="5"/>
    </row>
    <row r="1288" spans="3:8" x14ac:dyDescent="0.2">
      <c r="C1288" s="5"/>
      <c r="F1288" s="5"/>
      <c r="H1288" s="5"/>
    </row>
    <row r="1289" spans="3:8" x14ac:dyDescent="0.2">
      <c r="C1289" s="5"/>
      <c r="F1289" s="5"/>
      <c r="H1289" s="5"/>
    </row>
    <row r="1290" spans="3:8" x14ac:dyDescent="0.2">
      <c r="C1290" s="5"/>
      <c r="F1290" s="5"/>
      <c r="H1290" s="5"/>
    </row>
    <row r="1291" spans="3:8" x14ac:dyDescent="0.2">
      <c r="C1291" s="5"/>
      <c r="F1291" s="5"/>
      <c r="H1291" s="5"/>
    </row>
    <row r="1292" spans="3:8" x14ac:dyDescent="0.2">
      <c r="C1292" s="5"/>
      <c r="F1292" s="5"/>
      <c r="H1292" s="5"/>
    </row>
    <row r="1293" spans="3:8" x14ac:dyDescent="0.2">
      <c r="C1293" s="5"/>
      <c r="F1293" s="5"/>
      <c r="H1293" s="5"/>
    </row>
    <row r="1294" spans="3:8" x14ac:dyDescent="0.2">
      <c r="C1294" s="5"/>
      <c r="F1294" s="5"/>
      <c r="H1294" s="5"/>
    </row>
    <row r="1295" spans="3:8" x14ac:dyDescent="0.2">
      <c r="C1295" s="5"/>
      <c r="F1295" s="5"/>
      <c r="H1295" s="5"/>
    </row>
    <row r="1296" spans="3:8" x14ac:dyDescent="0.2">
      <c r="C1296" s="5"/>
      <c r="F1296" s="5"/>
      <c r="H1296" s="5"/>
    </row>
    <row r="1297" spans="3:8" x14ac:dyDescent="0.2">
      <c r="C1297" s="5"/>
      <c r="F1297" s="5"/>
      <c r="H1297" s="5"/>
    </row>
    <row r="1298" spans="3:8" x14ac:dyDescent="0.2">
      <c r="C1298" s="5"/>
      <c r="F1298" s="5"/>
      <c r="H1298" s="5"/>
    </row>
    <row r="1299" spans="3:8" x14ac:dyDescent="0.2">
      <c r="C1299" s="5"/>
      <c r="F1299" s="5"/>
      <c r="H1299" s="5"/>
    </row>
    <row r="1300" spans="3:8" x14ac:dyDescent="0.2">
      <c r="C1300" s="5"/>
      <c r="F1300" s="5"/>
      <c r="H1300" s="5"/>
    </row>
    <row r="1301" spans="3:8" x14ac:dyDescent="0.2">
      <c r="C1301" s="5"/>
      <c r="F1301" s="5"/>
      <c r="H1301" s="5"/>
    </row>
    <row r="1302" spans="3:8" x14ac:dyDescent="0.2">
      <c r="C1302" s="5"/>
      <c r="F1302" s="5"/>
      <c r="H1302" s="5"/>
    </row>
    <row r="1303" spans="3:8" x14ac:dyDescent="0.2">
      <c r="C1303" s="5"/>
      <c r="F1303" s="5"/>
      <c r="H1303" s="5"/>
    </row>
    <row r="1304" spans="3:8" x14ac:dyDescent="0.2">
      <c r="C1304" s="5"/>
      <c r="F1304" s="5"/>
      <c r="H1304" s="5"/>
    </row>
    <row r="1305" spans="3:8" x14ac:dyDescent="0.2">
      <c r="C1305" s="5"/>
      <c r="F1305" s="5"/>
      <c r="H1305" s="5"/>
    </row>
    <row r="1306" spans="3:8" x14ac:dyDescent="0.2">
      <c r="C1306" s="5"/>
      <c r="F1306" s="5"/>
      <c r="H1306" s="5"/>
    </row>
    <row r="1307" spans="3:8" x14ac:dyDescent="0.2">
      <c r="C1307" s="5"/>
      <c r="F1307" s="5"/>
      <c r="H1307" s="5"/>
    </row>
    <row r="1308" spans="3:8" x14ac:dyDescent="0.2">
      <c r="C1308" s="5"/>
      <c r="F1308" s="5"/>
      <c r="H1308" s="5"/>
    </row>
    <row r="1309" spans="3:8" x14ac:dyDescent="0.2">
      <c r="C1309" s="5"/>
      <c r="F1309" s="5"/>
      <c r="H1309" s="5"/>
    </row>
    <row r="1310" spans="3:8" x14ac:dyDescent="0.2">
      <c r="C1310" s="5"/>
      <c r="F1310" s="5"/>
      <c r="H1310" s="5"/>
    </row>
    <row r="1311" spans="3:8" x14ac:dyDescent="0.2">
      <c r="C1311" s="5"/>
      <c r="F1311" s="5"/>
      <c r="H1311" s="5"/>
    </row>
    <row r="1312" spans="3:8" x14ac:dyDescent="0.2">
      <c r="C1312" s="5"/>
      <c r="F1312" s="5"/>
      <c r="H1312" s="5"/>
    </row>
    <row r="1313" spans="3:8" x14ac:dyDescent="0.2">
      <c r="C1313" s="5"/>
      <c r="F1313" s="5"/>
      <c r="H1313" s="5"/>
    </row>
    <row r="1314" spans="3:8" x14ac:dyDescent="0.2">
      <c r="C1314" s="5"/>
      <c r="F1314" s="5"/>
      <c r="H1314" s="5"/>
    </row>
    <row r="1315" spans="3:8" x14ac:dyDescent="0.2">
      <c r="C1315" s="5"/>
      <c r="F1315" s="5"/>
      <c r="H1315" s="5"/>
    </row>
    <row r="1316" spans="3:8" x14ac:dyDescent="0.2">
      <c r="C1316" s="5"/>
      <c r="F1316" s="5"/>
      <c r="H1316" s="5"/>
    </row>
    <row r="1317" spans="3:8" x14ac:dyDescent="0.2">
      <c r="C1317" s="5"/>
      <c r="F1317" s="5"/>
      <c r="H1317" s="5"/>
    </row>
    <row r="1318" spans="3:8" x14ac:dyDescent="0.2">
      <c r="C1318" s="5"/>
      <c r="F1318" s="5"/>
      <c r="H1318" s="5"/>
    </row>
    <row r="1319" spans="3:8" x14ac:dyDescent="0.2">
      <c r="C1319" s="5"/>
      <c r="F1319" s="5"/>
      <c r="H1319" s="5"/>
    </row>
    <row r="1320" spans="3:8" x14ac:dyDescent="0.2">
      <c r="C1320" s="5"/>
      <c r="F1320" s="5"/>
      <c r="H1320" s="5"/>
    </row>
    <row r="1321" spans="3:8" x14ac:dyDescent="0.2">
      <c r="C1321" s="5"/>
      <c r="F1321" s="5"/>
      <c r="H1321" s="5"/>
    </row>
    <row r="1322" spans="3:8" x14ac:dyDescent="0.2">
      <c r="C1322" s="5"/>
      <c r="F1322" s="5"/>
      <c r="H1322" s="5"/>
    </row>
    <row r="1323" spans="3:8" x14ac:dyDescent="0.2">
      <c r="C1323" s="5"/>
      <c r="F1323" s="5"/>
      <c r="H1323" s="5"/>
    </row>
    <row r="1324" spans="3:8" x14ac:dyDescent="0.2">
      <c r="C1324" s="5"/>
      <c r="F1324" s="5"/>
      <c r="H1324" s="5"/>
    </row>
    <row r="1325" spans="3:8" x14ac:dyDescent="0.2">
      <c r="C1325" s="5"/>
      <c r="F1325" s="5"/>
      <c r="H1325" s="5"/>
    </row>
    <row r="1326" spans="3:8" x14ac:dyDescent="0.2">
      <c r="C1326" s="5"/>
      <c r="F1326" s="5"/>
      <c r="H1326" s="5"/>
    </row>
    <row r="1327" spans="3:8" x14ac:dyDescent="0.2">
      <c r="C1327" s="5"/>
      <c r="F1327" s="5"/>
      <c r="H1327" s="5"/>
    </row>
    <row r="1328" spans="3:8" x14ac:dyDescent="0.2">
      <c r="C1328" s="5"/>
      <c r="F1328" s="5"/>
      <c r="H1328" s="5"/>
    </row>
    <row r="1329" spans="3:8" x14ac:dyDescent="0.2">
      <c r="C1329" s="5"/>
      <c r="F1329" s="5"/>
      <c r="H1329" s="5"/>
    </row>
    <row r="1330" spans="3:8" x14ac:dyDescent="0.2">
      <c r="C1330" s="5"/>
      <c r="F1330" s="5"/>
      <c r="H1330" s="5"/>
    </row>
    <row r="1331" spans="3:8" x14ac:dyDescent="0.2">
      <c r="C1331" s="5"/>
      <c r="F1331" s="5"/>
      <c r="H1331" s="5"/>
    </row>
    <row r="1332" spans="3:8" x14ac:dyDescent="0.2">
      <c r="C1332" s="5"/>
      <c r="F1332" s="5"/>
      <c r="H1332" s="5"/>
    </row>
    <row r="1333" spans="3:8" x14ac:dyDescent="0.2">
      <c r="C1333" s="5"/>
      <c r="F1333" s="5"/>
      <c r="H1333" s="5"/>
    </row>
    <row r="1334" spans="3:8" x14ac:dyDescent="0.2">
      <c r="C1334" s="5"/>
      <c r="F1334" s="5"/>
      <c r="H1334" s="5"/>
    </row>
    <row r="1335" spans="3:8" x14ac:dyDescent="0.2">
      <c r="C1335" s="5"/>
      <c r="F1335" s="5"/>
      <c r="H1335" s="5"/>
    </row>
    <row r="1336" spans="3:8" x14ac:dyDescent="0.2">
      <c r="C1336" s="5"/>
      <c r="F1336" s="5"/>
      <c r="H1336" s="5"/>
    </row>
    <row r="1337" spans="3:8" x14ac:dyDescent="0.2">
      <c r="C1337" s="5"/>
      <c r="F1337" s="5"/>
      <c r="H1337" s="5"/>
    </row>
    <row r="1338" spans="3:8" x14ac:dyDescent="0.2">
      <c r="C1338" s="5"/>
      <c r="F1338" s="5"/>
      <c r="H1338" s="5"/>
    </row>
    <row r="1339" spans="3:8" x14ac:dyDescent="0.2">
      <c r="C1339" s="5"/>
      <c r="F1339" s="5"/>
      <c r="H1339" s="5"/>
    </row>
    <row r="1340" spans="3:8" x14ac:dyDescent="0.2">
      <c r="C1340" s="5"/>
      <c r="F1340" s="5"/>
      <c r="H1340" s="5"/>
    </row>
    <row r="1341" spans="3:8" x14ac:dyDescent="0.2">
      <c r="C1341" s="5"/>
      <c r="F1341" s="5"/>
      <c r="H1341" s="5"/>
    </row>
    <row r="1342" spans="3:8" x14ac:dyDescent="0.2">
      <c r="C1342" s="5"/>
      <c r="F1342" s="5"/>
      <c r="H1342" s="5"/>
    </row>
    <row r="1343" spans="3:8" x14ac:dyDescent="0.2">
      <c r="C1343" s="5"/>
      <c r="F1343" s="5"/>
      <c r="H1343" s="5"/>
    </row>
    <row r="1344" spans="3:8" x14ac:dyDescent="0.2">
      <c r="C1344" s="5"/>
      <c r="F1344" s="5"/>
      <c r="H1344" s="5"/>
    </row>
    <row r="1345" spans="3:8" x14ac:dyDescent="0.2">
      <c r="C1345" s="5"/>
      <c r="F1345" s="5"/>
      <c r="H1345" s="5"/>
    </row>
    <row r="1346" spans="3:8" x14ac:dyDescent="0.2">
      <c r="C1346" s="5"/>
      <c r="F1346" s="5"/>
      <c r="H1346" s="5"/>
    </row>
    <row r="1347" spans="3:8" x14ac:dyDescent="0.2">
      <c r="C1347" s="5"/>
      <c r="F1347" s="5"/>
      <c r="H1347" s="5"/>
    </row>
    <row r="1348" spans="3:8" x14ac:dyDescent="0.2">
      <c r="C1348" s="5"/>
      <c r="F1348" s="5"/>
      <c r="H1348" s="5"/>
    </row>
    <row r="1349" spans="3:8" x14ac:dyDescent="0.2">
      <c r="C1349" s="5"/>
      <c r="F1349" s="5"/>
      <c r="H1349" s="5"/>
    </row>
    <row r="1350" spans="3:8" x14ac:dyDescent="0.2">
      <c r="C1350" s="5"/>
      <c r="F1350" s="5"/>
      <c r="H1350" s="5"/>
    </row>
    <row r="1351" spans="3:8" x14ac:dyDescent="0.2">
      <c r="C1351" s="5"/>
      <c r="F1351" s="5"/>
      <c r="H1351" s="5"/>
    </row>
    <row r="1352" spans="3:8" x14ac:dyDescent="0.2">
      <c r="C1352" s="5"/>
      <c r="F1352" s="5"/>
      <c r="H1352" s="5"/>
    </row>
    <row r="1353" spans="3:8" x14ac:dyDescent="0.2">
      <c r="C1353" s="5"/>
      <c r="F1353" s="5"/>
      <c r="H1353" s="5"/>
    </row>
    <row r="1354" spans="3:8" x14ac:dyDescent="0.2">
      <c r="C1354" s="5"/>
      <c r="F1354" s="5"/>
      <c r="H1354" s="5"/>
    </row>
    <row r="1355" spans="3:8" x14ac:dyDescent="0.2">
      <c r="C1355" s="5"/>
      <c r="F1355" s="5"/>
      <c r="H1355" s="5"/>
    </row>
    <row r="1356" spans="3:8" x14ac:dyDescent="0.2">
      <c r="C1356" s="5"/>
      <c r="F1356" s="5"/>
      <c r="H1356" s="5"/>
    </row>
    <row r="1357" spans="3:8" x14ac:dyDescent="0.2">
      <c r="C1357" s="5"/>
      <c r="F1357" s="5"/>
      <c r="H1357" s="5"/>
    </row>
    <row r="1358" spans="3:8" x14ac:dyDescent="0.2">
      <c r="C1358" s="5"/>
      <c r="F1358" s="5"/>
      <c r="H1358" s="5"/>
    </row>
    <row r="1359" spans="3:8" x14ac:dyDescent="0.2">
      <c r="C1359" s="5"/>
      <c r="F1359" s="5"/>
      <c r="H1359" s="5"/>
    </row>
    <row r="1360" spans="3:8" x14ac:dyDescent="0.2">
      <c r="C1360" s="5"/>
      <c r="F1360" s="5"/>
      <c r="H1360" s="5"/>
    </row>
    <row r="1361" spans="3:8" x14ac:dyDescent="0.2">
      <c r="C1361" s="5"/>
      <c r="F1361" s="5"/>
      <c r="H1361" s="5"/>
    </row>
    <row r="1362" spans="3:8" x14ac:dyDescent="0.2">
      <c r="C1362" s="5"/>
      <c r="F1362" s="5"/>
      <c r="H1362" s="5"/>
    </row>
    <row r="1363" spans="3:8" x14ac:dyDescent="0.2">
      <c r="C1363" s="5"/>
      <c r="F1363" s="5"/>
      <c r="H1363" s="5"/>
    </row>
    <row r="1364" spans="3:8" x14ac:dyDescent="0.2">
      <c r="C1364" s="5"/>
      <c r="F1364" s="5"/>
      <c r="H1364" s="5"/>
    </row>
    <row r="1365" spans="3:8" x14ac:dyDescent="0.2">
      <c r="C1365" s="5"/>
      <c r="F1365" s="5"/>
      <c r="H1365" s="5"/>
    </row>
    <row r="1366" spans="3:8" x14ac:dyDescent="0.2">
      <c r="C1366" s="5"/>
      <c r="F1366" s="5"/>
      <c r="H1366" s="5"/>
    </row>
    <row r="1367" spans="3:8" x14ac:dyDescent="0.2">
      <c r="C1367" s="5"/>
      <c r="F1367" s="5"/>
      <c r="H1367" s="5"/>
    </row>
    <row r="1368" spans="3:8" x14ac:dyDescent="0.2">
      <c r="C1368" s="5"/>
      <c r="F1368" s="5"/>
      <c r="H1368" s="5"/>
    </row>
    <row r="1369" spans="3:8" x14ac:dyDescent="0.2">
      <c r="C1369" s="5"/>
      <c r="F1369" s="5"/>
      <c r="H1369" s="5"/>
    </row>
    <row r="1370" spans="3:8" x14ac:dyDescent="0.2">
      <c r="C1370" s="5"/>
      <c r="F1370" s="5"/>
      <c r="H1370" s="5"/>
    </row>
    <row r="1371" spans="3:8" x14ac:dyDescent="0.2">
      <c r="C1371" s="5"/>
      <c r="F1371" s="5"/>
      <c r="H1371" s="5"/>
    </row>
    <row r="1372" spans="3:8" x14ac:dyDescent="0.2">
      <c r="C1372" s="5"/>
      <c r="F1372" s="5"/>
      <c r="H1372" s="5"/>
    </row>
    <row r="1373" spans="3:8" x14ac:dyDescent="0.2">
      <c r="C1373" s="5"/>
      <c r="F1373" s="5"/>
      <c r="H1373" s="5"/>
    </row>
    <row r="1374" spans="3:8" x14ac:dyDescent="0.2">
      <c r="C1374" s="5"/>
      <c r="F1374" s="5"/>
      <c r="H1374" s="5"/>
    </row>
    <row r="1375" spans="3:8" x14ac:dyDescent="0.2">
      <c r="C1375" s="5"/>
      <c r="F1375" s="5"/>
      <c r="H1375" s="5"/>
    </row>
    <row r="1376" spans="3:8" x14ac:dyDescent="0.2">
      <c r="C1376" s="5"/>
      <c r="F1376" s="5"/>
      <c r="H1376" s="5"/>
    </row>
    <row r="1377" spans="3:8" x14ac:dyDescent="0.2">
      <c r="C1377" s="5"/>
      <c r="F1377" s="5"/>
      <c r="H1377" s="5"/>
    </row>
    <row r="1378" spans="3:8" x14ac:dyDescent="0.2">
      <c r="C1378" s="5"/>
      <c r="F1378" s="5"/>
      <c r="H1378" s="5"/>
    </row>
    <row r="1379" spans="3:8" x14ac:dyDescent="0.2">
      <c r="C1379" s="5"/>
      <c r="F1379" s="5"/>
      <c r="H1379" s="5"/>
    </row>
    <row r="1380" spans="3:8" x14ac:dyDescent="0.2">
      <c r="C1380" s="5"/>
      <c r="F1380" s="5"/>
      <c r="H1380" s="5"/>
    </row>
    <row r="1381" spans="3:8" x14ac:dyDescent="0.2">
      <c r="C1381" s="5"/>
      <c r="F1381" s="5"/>
      <c r="H1381" s="5"/>
    </row>
    <row r="1382" spans="3:8" x14ac:dyDescent="0.2">
      <c r="C1382" s="5"/>
      <c r="F1382" s="5"/>
      <c r="H1382" s="5"/>
    </row>
    <row r="1383" spans="3:8" x14ac:dyDescent="0.2">
      <c r="C1383" s="5"/>
      <c r="F1383" s="5"/>
      <c r="H1383" s="5"/>
    </row>
    <row r="1384" spans="3:8" x14ac:dyDescent="0.2">
      <c r="C1384" s="5"/>
      <c r="F1384" s="5"/>
      <c r="H1384" s="5"/>
    </row>
    <row r="1385" spans="3:8" x14ac:dyDescent="0.2">
      <c r="C1385" s="5"/>
      <c r="F1385" s="5"/>
      <c r="H1385" s="5"/>
    </row>
    <row r="1386" spans="3:8" x14ac:dyDescent="0.2">
      <c r="C1386" s="5"/>
      <c r="F1386" s="5"/>
      <c r="H1386" s="5"/>
    </row>
    <row r="1387" spans="3:8" x14ac:dyDescent="0.2">
      <c r="C1387" s="5"/>
      <c r="F1387" s="5"/>
      <c r="H1387" s="5"/>
    </row>
    <row r="1388" spans="3:8" x14ac:dyDescent="0.2">
      <c r="C1388" s="5"/>
      <c r="F1388" s="5"/>
      <c r="H1388" s="5"/>
    </row>
    <row r="1389" spans="3:8" x14ac:dyDescent="0.2">
      <c r="C1389" s="5"/>
      <c r="F1389" s="5"/>
      <c r="H1389" s="5"/>
    </row>
    <row r="1390" spans="3:8" x14ac:dyDescent="0.2">
      <c r="C1390" s="5"/>
      <c r="F1390" s="5"/>
      <c r="H1390" s="5"/>
    </row>
    <row r="1391" spans="3:8" x14ac:dyDescent="0.2">
      <c r="C1391" s="5"/>
      <c r="F1391" s="5"/>
      <c r="H1391" s="5"/>
    </row>
    <row r="1392" spans="3:8" x14ac:dyDescent="0.2">
      <c r="C1392" s="5"/>
      <c r="F1392" s="5"/>
      <c r="H1392" s="5"/>
    </row>
    <row r="1393" spans="3:8" x14ac:dyDescent="0.2">
      <c r="C1393" s="5"/>
      <c r="F1393" s="5"/>
      <c r="H1393" s="5"/>
    </row>
    <row r="1394" spans="3:8" x14ac:dyDescent="0.2">
      <c r="C1394" s="5"/>
      <c r="F1394" s="5"/>
      <c r="H1394" s="5"/>
    </row>
    <row r="1395" spans="3:8" x14ac:dyDescent="0.2">
      <c r="C1395" s="5"/>
      <c r="F1395" s="5"/>
      <c r="H1395" s="5"/>
    </row>
    <row r="1396" spans="3:8" x14ac:dyDescent="0.2">
      <c r="C1396" s="5"/>
      <c r="F1396" s="5"/>
      <c r="H1396" s="5"/>
    </row>
    <row r="1397" spans="3:8" x14ac:dyDescent="0.2">
      <c r="C1397" s="5"/>
      <c r="F1397" s="5"/>
      <c r="H1397" s="5"/>
    </row>
    <row r="1398" spans="3:8" x14ac:dyDescent="0.2">
      <c r="C1398" s="5"/>
      <c r="F1398" s="5"/>
      <c r="H1398" s="5"/>
    </row>
    <row r="1399" spans="3:8" x14ac:dyDescent="0.2">
      <c r="C1399" s="5"/>
      <c r="F1399" s="5"/>
      <c r="H1399" s="5"/>
    </row>
    <row r="1400" spans="3:8" x14ac:dyDescent="0.2">
      <c r="C1400" s="5"/>
      <c r="F1400" s="5"/>
      <c r="H1400" s="5"/>
    </row>
    <row r="1401" spans="3:8" x14ac:dyDescent="0.2">
      <c r="C1401" s="5"/>
      <c r="F1401" s="5"/>
      <c r="H1401" s="5"/>
    </row>
    <row r="1402" spans="3:8" x14ac:dyDescent="0.2">
      <c r="C1402" s="5"/>
      <c r="F1402" s="5"/>
      <c r="H1402" s="5"/>
    </row>
    <row r="1403" spans="3:8" x14ac:dyDescent="0.2">
      <c r="C1403" s="5"/>
      <c r="F1403" s="5"/>
      <c r="H1403" s="5"/>
    </row>
    <row r="1404" spans="3:8" x14ac:dyDescent="0.2">
      <c r="C1404" s="5"/>
      <c r="F1404" s="5"/>
      <c r="H1404" s="5"/>
    </row>
    <row r="1405" spans="3:8" x14ac:dyDescent="0.2">
      <c r="C1405" s="5"/>
      <c r="F1405" s="5"/>
      <c r="H1405" s="5"/>
    </row>
    <row r="1406" spans="3:8" x14ac:dyDescent="0.2">
      <c r="C1406" s="5"/>
      <c r="F1406" s="5"/>
      <c r="H1406" s="5"/>
    </row>
    <row r="1407" spans="3:8" x14ac:dyDescent="0.2">
      <c r="C1407" s="5"/>
      <c r="F1407" s="5"/>
      <c r="H1407" s="5"/>
    </row>
    <row r="1408" spans="3:8" x14ac:dyDescent="0.2">
      <c r="C1408" s="5"/>
      <c r="F1408" s="5"/>
      <c r="H1408" s="5"/>
    </row>
    <row r="1409" spans="3:8" x14ac:dyDescent="0.2">
      <c r="C1409" s="5"/>
      <c r="F1409" s="5"/>
      <c r="H1409" s="5"/>
    </row>
    <row r="1410" spans="3:8" x14ac:dyDescent="0.2">
      <c r="C1410" s="5"/>
      <c r="F1410" s="5"/>
      <c r="H1410" s="5"/>
    </row>
    <row r="1411" spans="3:8" x14ac:dyDescent="0.2">
      <c r="C1411" s="5"/>
      <c r="F1411" s="5"/>
      <c r="H1411" s="5"/>
    </row>
    <row r="1412" spans="3:8" x14ac:dyDescent="0.2">
      <c r="C1412" s="5"/>
      <c r="F1412" s="5"/>
      <c r="H1412" s="5"/>
    </row>
    <row r="1413" spans="3:8" x14ac:dyDescent="0.2">
      <c r="C1413" s="5"/>
      <c r="F1413" s="5"/>
      <c r="H1413" s="5"/>
    </row>
    <row r="1414" spans="3:8" x14ac:dyDescent="0.2">
      <c r="C1414" s="5"/>
      <c r="F1414" s="5"/>
      <c r="H1414" s="5"/>
    </row>
    <row r="1415" spans="3:8" x14ac:dyDescent="0.2">
      <c r="C1415" s="5"/>
      <c r="F1415" s="5"/>
      <c r="H1415" s="5"/>
    </row>
    <row r="1416" spans="3:8" x14ac:dyDescent="0.2">
      <c r="C1416" s="5"/>
      <c r="F1416" s="5"/>
      <c r="H1416" s="5"/>
    </row>
    <row r="1417" spans="3:8" x14ac:dyDescent="0.2">
      <c r="C1417" s="5"/>
      <c r="F1417" s="5"/>
      <c r="H1417" s="5"/>
    </row>
    <row r="1418" spans="3:8" x14ac:dyDescent="0.2">
      <c r="C1418" s="5"/>
      <c r="F1418" s="5"/>
      <c r="H1418" s="5"/>
    </row>
    <row r="1419" spans="3:8" x14ac:dyDescent="0.2">
      <c r="C1419" s="5"/>
      <c r="F1419" s="5"/>
      <c r="H1419" s="5"/>
    </row>
    <row r="1420" spans="3:8" x14ac:dyDescent="0.2">
      <c r="C1420" s="5"/>
      <c r="F1420" s="5"/>
      <c r="H1420" s="5"/>
    </row>
    <row r="1421" spans="3:8" x14ac:dyDescent="0.2">
      <c r="C1421" s="5"/>
      <c r="F1421" s="5"/>
      <c r="H1421" s="5"/>
    </row>
    <row r="1422" spans="3:8" x14ac:dyDescent="0.2">
      <c r="C1422" s="5"/>
      <c r="F1422" s="5"/>
      <c r="H1422" s="5"/>
    </row>
    <row r="1423" spans="3:8" x14ac:dyDescent="0.2">
      <c r="C1423" s="5"/>
      <c r="F1423" s="5"/>
      <c r="H1423" s="5"/>
    </row>
    <row r="1424" spans="3:8" x14ac:dyDescent="0.2">
      <c r="C1424" s="5"/>
      <c r="F1424" s="5"/>
      <c r="H1424" s="5"/>
    </row>
    <row r="1425" spans="3:8" x14ac:dyDescent="0.2">
      <c r="C1425" s="5"/>
      <c r="F1425" s="5"/>
      <c r="H1425" s="5"/>
    </row>
    <row r="1426" spans="3:8" x14ac:dyDescent="0.2">
      <c r="C1426" s="5"/>
      <c r="F1426" s="5"/>
      <c r="H1426" s="5"/>
    </row>
    <row r="1427" spans="3:8" x14ac:dyDescent="0.2">
      <c r="C1427" s="5"/>
      <c r="F1427" s="5"/>
      <c r="H1427" s="5"/>
    </row>
    <row r="1428" spans="3:8" x14ac:dyDescent="0.2">
      <c r="C1428" s="5"/>
      <c r="F1428" s="5"/>
      <c r="H1428" s="5"/>
    </row>
    <row r="1429" spans="3:8" x14ac:dyDescent="0.2">
      <c r="C1429" s="5"/>
      <c r="F1429" s="5"/>
      <c r="H1429" s="5"/>
    </row>
    <row r="1430" spans="3:8" x14ac:dyDescent="0.2">
      <c r="C1430" s="5"/>
      <c r="F1430" s="5"/>
      <c r="H1430" s="5"/>
    </row>
    <row r="1431" spans="3:8" x14ac:dyDescent="0.2">
      <c r="C1431" s="5"/>
      <c r="F1431" s="5"/>
      <c r="H1431" s="5"/>
    </row>
    <row r="1432" spans="3:8" x14ac:dyDescent="0.2">
      <c r="C1432" s="5"/>
      <c r="F1432" s="5"/>
      <c r="H1432" s="5"/>
    </row>
    <row r="1433" spans="3:8" x14ac:dyDescent="0.2">
      <c r="C1433" s="5"/>
      <c r="F1433" s="5"/>
      <c r="H1433" s="5"/>
    </row>
    <row r="1434" spans="3:8" x14ac:dyDescent="0.2">
      <c r="C1434" s="5"/>
      <c r="F1434" s="5"/>
      <c r="H1434" s="5"/>
    </row>
    <row r="1435" spans="3:8" x14ac:dyDescent="0.2">
      <c r="C1435" s="5"/>
      <c r="F1435" s="5"/>
      <c r="H1435" s="5"/>
    </row>
    <row r="1436" spans="3:8" x14ac:dyDescent="0.2">
      <c r="C1436" s="5"/>
      <c r="F1436" s="5"/>
      <c r="H1436" s="5"/>
    </row>
    <row r="1437" spans="3:8" x14ac:dyDescent="0.2">
      <c r="C1437" s="5"/>
      <c r="F1437" s="5"/>
      <c r="H1437" s="5"/>
    </row>
    <row r="1438" spans="3:8" x14ac:dyDescent="0.2">
      <c r="C1438" s="5"/>
      <c r="F1438" s="5"/>
      <c r="H1438" s="5"/>
    </row>
    <row r="1439" spans="3:8" x14ac:dyDescent="0.2">
      <c r="C1439" s="5"/>
      <c r="F1439" s="5"/>
      <c r="H1439" s="5"/>
    </row>
    <row r="1440" spans="3:8" x14ac:dyDescent="0.2">
      <c r="C1440" s="5"/>
      <c r="F1440" s="5"/>
      <c r="H1440" s="5"/>
    </row>
    <row r="1441" spans="3:8" x14ac:dyDescent="0.2">
      <c r="C1441" s="5"/>
      <c r="F1441" s="5"/>
      <c r="H1441" s="5"/>
    </row>
    <row r="1442" spans="3:8" x14ac:dyDescent="0.2">
      <c r="C1442" s="5"/>
      <c r="F1442" s="5"/>
      <c r="H1442" s="5"/>
    </row>
    <row r="1443" spans="3:8" x14ac:dyDescent="0.2">
      <c r="C1443" s="5"/>
      <c r="F1443" s="5"/>
      <c r="H1443" s="5"/>
    </row>
    <row r="1444" spans="3:8" x14ac:dyDescent="0.2">
      <c r="C1444" s="5"/>
      <c r="F1444" s="5"/>
      <c r="H1444" s="5"/>
    </row>
    <row r="1445" spans="3:8" x14ac:dyDescent="0.2">
      <c r="C1445" s="5"/>
      <c r="F1445" s="5"/>
      <c r="H1445" s="5"/>
    </row>
    <row r="1446" spans="3:8" x14ac:dyDescent="0.2">
      <c r="C1446" s="5"/>
      <c r="F1446" s="5"/>
      <c r="H1446" s="5"/>
    </row>
    <row r="1447" spans="3:8" x14ac:dyDescent="0.2">
      <c r="C1447" s="5"/>
      <c r="F1447" s="5"/>
      <c r="H1447" s="5"/>
    </row>
    <row r="1448" spans="3:8" x14ac:dyDescent="0.2">
      <c r="C1448" s="5"/>
      <c r="F1448" s="5"/>
      <c r="H1448" s="5"/>
    </row>
    <row r="1449" spans="3:8" x14ac:dyDescent="0.2">
      <c r="C1449" s="5"/>
      <c r="F1449" s="5"/>
      <c r="H1449" s="5"/>
    </row>
    <row r="1450" spans="3:8" x14ac:dyDescent="0.2">
      <c r="C1450" s="5"/>
      <c r="F1450" s="5"/>
      <c r="H1450" s="5"/>
    </row>
    <row r="1451" spans="3:8" x14ac:dyDescent="0.2">
      <c r="C1451" s="5"/>
      <c r="F1451" s="5"/>
      <c r="H1451" s="5"/>
    </row>
    <row r="1452" spans="3:8" x14ac:dyDescent="0.2">
      <c r="C1452" s="5"/>
      <c r="F1452" s="5"/>
      <c r="H1452" s="5"/>
    </row>
    <row r="1453" spans="3:8" x14ac:dyDescent="0.2">
      <c r="C1453" s="5"/>
      <c r="F1453" s="5"/>
      <c r="H1453" s="5"/>
    </row>
    <row r="1454" spans="3:8" x14ac:dyDescent="0.2">
      <c r="C1454" s="5"/>
      <c r="F1454" s="5"/>
      <c r="H1454" s="5"/>
    </row>
    <row r="1455" spans="3:8" x14ac:dyDescent="0.2">
      <c r="C1455" s="5"/>
      <c r="F1455" s="5"/>
      <c r="H1455" s="5"/>
    </row>
    <row r="1456" spans="3:8" x14ac:dyDescent="0.2">
      <c r="C1456" s="5"/>
      <c r="F1456" s="5"/>
      <c r="H1456" s="5"/>
    </row>
    <row r="1457" spans="3:8" x14ac:dyDescent="0.2">
      <c r="C1457" s="5"/>
      <c r="F1457" s="5"/>
      <c r="H1457" s="5"/>
    </row>
    <row r="1458" spans="3:8" x14ac:dyDescent="0.2">
      <c r="C1458" s="5"/>
      <c r="F1458" s="5"/>
      <c r="H1458" s="5"/>
    </row>
    <row r="1459" spans="3:8" x14ac:dyDescent="0.2">
      <c r="C1459" s="5"/>
      <c r="F1459" s="5"/>
      <c r="H1459" s="5"/>
    </row>
    <row r="1460" spans="3:8" x14ac:dyDescent="0.2">
      <c r="C1460" s="5"/>
      <c r="F1460" s="5"/>
      <c r="H1460" s="5"/>
    </row>
    <row r="1461" spans="3:8" x14ac:dyDescent="0.2">
      <c r="C1461" s="5"/>
      <c r="F1461" s="5"/>
      <c r="H1461" s="5"/>
    </row>
    <row r="1462" spans="3:8" x14ac:dyDescent="0.2">
      <c r="C1462" s="5"/>
      <c r="F1462" s="5"/>
      <c r="H1462" s="5"/>
    </row>
    <row r="1463" spans="3:8" x14ac:dyDescent="0.2">
      <c r="C1463" s="5"/>
      <c r="F1463" s="5"/>
      <c r="H1463" s="5"/>
    </row>
    <row r="1464" spans="3:8" x14ac:dyDescent="0.2">
      <c r="C1464" s="5"/>
      <c r="F1464" s="5"/>
      <c r="H1464" s="5"/>
    </row>
    <row r="1465" spans="3:8" x14ac:dyDescent="0.2">
      <c r="C1465" s="5"/>
      <c r="F1465" s="5"/>
      <c r="H1465" s="5"/>
    </row>
    <row r="1466" spans="3:8" x14ac:dyDescent="0.2">
      <c r="C1466" s="5"/>
      <c r="F1466" s="5"/>
      <c r="H1466" s="5"/>
    </row>
    <row r="1467" spans="3:8" x14ac:dyDescent="0.2">
      <c r="C1467" s="5"/>
      <c r="F1467" s="5"/>
      <c r="H1467" s="5"/>
    </row>
    <row r="1468" spans="3:8" x14ac:dyDescent="0.2">
      <c r="C1468" s="5"/>
      <c r="F1468" s="5"/>
      <c r="H1468" s="5"/>
    </row>
    <row r="1469" spans="3:8" x14ac:dyDescent="0.2">
      <c r="C1469" s="5"/>
      <c r="F1469" s="5"/>
      <c r="H1469" s="5"/>
    </row>
    <row r="1470" spans="3:8" x14ac:dyDescent="0.2">
      <c r="C1470" s="5"/>
      <c r="F1470" s="5"/>
      <c r="H1470" s="5"/>
    </row>
    <row r="1471" spans="3:8" x14ac:dyDescent="0.2">
      <c r="C1471" s="5"/>
      <c r="F1471" s="5"/>
      <c r="H1471" s="5"/>
    </row>
    <row r="1472" spans="3:8" x14ac:dyDescent="0.2">
      <c r="C1472" s="5"/>
      <c r="F1472" s="5"/>
      <c r="H1472" s="5"/>
    </row>
    <row r="1473" spans="3:8" x14ac:dyDescent="0.2">
      <c r="C1473" s="5"/>
      <c r="F1473" s="5"/>
      <c r="H1473" s="5"/>
    </row>
    <row r="1474" spans="3:8" x14ac:dyDescent="0.2">
      <c r="C1474" s="5"/>
      <c r="F1474" s="5"/>
      <c r="H1474" s="5"/>
    </row>
    <row r="1475" spans="3:8" x14ac:dyDescent="0.2">
      <c r="C1475" s="5"/>
      <c r="F1475" s="5"/>
      <c r="H1475" s="5"/>
    </row>
    <row r="1476" spans="3:8" x14ac:dyDescent="0.2">
      <c r="C1476" s="5"/>
      <c r="F1476" s="5"/>
      <c r="H1476" s="5"/>
    </row>
    <row r="1477" spans="3:8" x14ac:dyDescent="0.2">
      <c r="C1477" s="5"/>
      <c r="F1477" s="5"/>
      <c r="H1477" s="5"/>
    </row>
    <row r="1478" spans="3:8" x14ac:dyDescent="0.2">
      <c r="C1478" s="5"/>
      <c r="F1478" s="5"/>
      <c r="H1478" s="5"/>
    </row>
    <row r="1479" spans="3:8" x14ac:dyDescent="0.2">
      <c r="C1479" s="5"/>
      <c r="F1479" s="5"/>
      <c r="H1479" s="5"/>
    </row>
    <row r="1480" spans="3:8" x14ac:dyDescent="0.2">
      <c r="C1480" s="5"/>
      <c r="F1480" s="5"/>
      <c r="H1480" s="5"/>
    </row>
    <row r="1481" spans="3:8" x14ac:dyDescent="0.2">
      <c r="C1481" s="5"/>
      <c r="F1481" s="5"/>
      <c r="H1481" s="5"/>
    </row>
    <row r="1482" spans="3:8" x14ac:dyDescent="0.2">
      <c r="C1482" s="5"/>
      <c r="F1482" s="5"/>
      <c r="H1482" s="5"/>
    </row>
    <row r="1483" spans="3:8" x14ac:dyDescent="0.2">
      <c r="C1483" s="5"/>
      <c r="F1483" s="5"/>
      <c r="H1483" s="5"/>
    </row>
    <row r="1484" spans="3:8" x14ac:dyDescent="0.2">
      <c r="C1484" s="5"/>
      <c r="F1484" s="5"/>
      <c r="H1484" s="5"/>
    </row>
    <row r="1485" spans="3:8" x14ac:dyDescent="0.2">
      <c r="C1485" s="5"/>
      <c r="F1485" s="5"/>
      <c r="H1485" s="5"/>
    </row>
    <row r="1486" spans="3:8" x14ac:dyDescent="0.2">
      <c r="C1486" s="5"/>
      <c r="F1486" s="5"/>
      <c r="H1486" s="5"/>
    </row>
    <row r="1487" spans="3:8" x14ac:dyDescent="0.2">
      <c r="C1487" s="5"/>
      <c r="F1487" s="5"/>
      <c r="H1487" s="5"/>
    </row>
    <row r="1488" spans="3:8" x14ac:dyDescent="0.2">
      <c r="C1488" s="5"/>
      <c r="F1488" s="5"/>
      <c r="H1488" s="5"/>
    </row>
    <row r="1489" spans="3:8" x14ac:dyDescent="0.2">
      <c r="C1489" s="5"/>
      <c r="F1489" s="5"/>
      <c r="H1489" s="5"/>
    </row>
    <row r="1490" spans="3:8" x14ac:dyDescent="0.2">
      <c r="C1490" s="5"/>
      <c r="F1490" s="5"/>
      <c r="H1490" s="5"/>
    </row>
    <row r="1491" spans="3:8" x14ac:dyDescent="0.2">
      <c r="C1491" s="5"/>
      <c r="F1491" s="5"/>
      <c r="H1491" s="5"/>
    </row>
    <row r="1492" spans="3:8" x14ac:dyDescent="0.2">
      <c r="C1492" s="5"/>
      <c r="F1492" s="5"/>
      <c r="H1492" s="5"/>
    </row>
    <row r="1493" spans="3:8" x14ac:dyDescent="0.2">
      <c r="C1493" s="5"/>
      <c r="F1493" s="5"/>
      <c r="H1493" s="5"/>
    </row>
    <row r="1494" spans="3:8" x14ac:dyDescent="0.2">
      <c r="C1494" s="5"/>
      <c r="F1494" s="5"/>
      <c r="H1494" s="5"/>
    </row>
    <row r="1495" spans="3:8" x14ac:dyDescent="0.2">
      <c r="C1495" s="5"/>
      <c r="F1495" s="5"/>
      <c r="H1495" s="5"/>
    </row>
    <row r="1496" spans="3:8" x14ac:dyDescent="0.2">
      <c r="C1496" s="5"/>
      <c r="F1496" s="5"/>
      <c r="H1496" s="5"/>
    </row>
    <row r="1497" spans="3:8" x14ac:dyDescent="0.2">
      <c r="C1497" s="5"/>
      <c r="F1497" s="5"/>
      <c r="H1497" s="5"/>
    </row>
    <row r="1498" spans="3:8" x14ac:dyDescent="0.2">
      <c r="C1498" s="5"/>
      <c r="F1498" s="5"/>
      <c r="H1498" s="5"/>
    </row>
    <row r="1499" spans="3:8" x14ac:dyDescent="0.2">
      <c r="C1499" s="5"/>
      <c r="F1499" s="5"/>
      <c r="H1499" s="5"/>
    </row>
    <row r="1500" spans="3:8" x14ac:dyDescent="0.2">
      <c r="C1500" s="5"/>
      <c r="F1500" s="5"/>
      <c r="H1500" s="5"/>
    </row>
    <row r="1501" spans="3:8" x14ac:dyDescent="0.2">
      <c r="C1501" s="5"/>
      <c r="F1501" s="5"/>
      <c r="H1501" s="5"/>
    </row>
    <row r="1502" spans="3:8" x14ac:dyDescent="0.2">
      <c r="C1502" s="5"/>
      <c r="F1502" s="5"/>
      <c r="H1502" s="5"/>
    </row>
    <row r="1503" spans="3:8" x14ac:dyDescent="0.2">
      <c r="C1503" s="5"/>
      <c r="F1503" s="5"/>
      <c r="H1503" s="5"/>
    </row>
    <row r="1504" spans="3:8" x14ac:dyDescent="0.2">
      <c r="C1504" s="5"/>
      <c r="F1504" s="5"/>
      <c r="H1504" s="5"/>
    </row>
    <row r="1505" spans="3:8" x14ac:dyDescent="0.2">
      <c r="C1505" s="5"/>
      <c r="F1505" s="5"/>
      <c r="H1505" s="5"/>
    </row>
    <row r="1506" spans="3:8" x14ac:dyDescent="0.2">
      <c r="C1506" s="5"/>
      <c r="F1506" s="5"/>
      <c r="H1506" s="5"/>
    </row>
    <row r="1507" spans="3:8" x14ac:dyDescent="0.2">
      <c r="C1507" s="5"/>
      <c r="F1507" s="5"/>
      <c r="H1507" s="5"/>
    </row>
    <row r="1508" spans="3:8" x14ac:dyDescent="0.2">
      <c r="C1508" s="5"/>
      <c r="F1508" s="5"/>
      <c r="H1508" s="5"/>
    </row>
    <row r="1509" spans="3:8" x14ac:dyDescent="0.2">
      <c r="C1509" s="5"/>
      <c r="F1509" s="5"/>
      <c r="H1509" s="5"/>
    </row>
    <row r="1510" spans="3:8" x14ac:dyDescent="0.2">
      <c r="C1510" s="5"/>
      <c r="F1510" s="5"/>
      <c r="H1510" s="5"/>
    </row>
    <row r="1511" spans="3:8" x14ac:dyDescent="0.2">
      <c r="C1511" s="5"/>
      <c r="F1511" s="5"/>
      <c r="H1511" s="5"/>
    </row>
    <row r="1512" spans="3:8" x14ac:dyDescent="0.2">
      <c r="C1512" s="5"/>
      <c r="F1512" s="5"/>
      <c r="H1512" s="5"/>
    </row>
    <row r="1513" spans="3:8" x14ac:dyDescent="0.2">
      <c r="C1513" s="5"/>
      <c r="F1513" s="5"/>
      <c r="H1513" s="5"/>
    </row>
    <row r="1514" spans="3:8" x14ac:dyDescent="0.2">
      <c r="C1514" s="5"/>
      <c r="F1514" s="5"/>
      <c r="H1514" s="5"/>
    </row>
    <row r="1515" spans="3:8" x14ac:dyDescent="0.2">
      <c r="C1515" s="5"/>
      <c r="F1515" s="5"/>
      <c r="H1515" s="5"/>
    </row>
    <row r="1516" spans="3:8" x14ac:dyDescent="0.2">
      <c r="C1516" s="5"/>
      <c r="F1516" s="5"/>
      <c r="H1516" s="5"/>
    </row>
    <row r="1517" spans="3:8" x14ac:dyDescent="0.2">
      <c r="C1517" s="5"/>
      <c r="F1517" s="5"/>
      <c r="H1517" s="5"/>
    </row>
    <row r="1518" spans="3:8" x14ac:dyDescent="0.2">
      <c r="C1518" s="5"/>
      <c r="F1518" s="5"/>
      <c r="H1518" s="5"/>
    </row>
    <row r="1519" spans="3:8" x14ac:dyDescent="0.2">
      <c r="C1519" s="5"/>
      <c r="F1519" s="5"/>
      <c r="H1519" s="5"/>
    </row>
    <row r="1520" spans="3:8" x14ac:dyDescent="0.2">
      <c r="C1520" s="5"/>
      <c r="F1520" s="5"/>
      <c r="H1520" s="5"/>
    </row>
    <row r="1521" spans="3:8" x14ac:dyDescent="0.2">
      <c r="C1521" s="5"/>
      <c r="F1521" s="5"/>
      <c r="H1521" s="5"/>
    </row>
    <row r="1522" spans="3:8" x14ac:dyDescent="0.2">
      <c r="C1522" s="5"/>
      <c r="F1522" s="5"/>
      <c r="H1522" s="5"/>
    </row>
    <row r="1523" spans="3:8" x14ac:dyDescent="0.2">
      <c r="C1523" s="5"/>
      <c r="F1523" s="5"/>
      <c r="H1523" s="5"/>
    </row>
    <row r="1524" spans="3:8" x14ac:dyDescent="0.2">
      <c r="C1524" s="5"/>
      <c r="F1524" s="5"/>
      <c r="H1524" s="5"/>
    </row>
    <row r="1525" spans="3:8" x14ac:dyDescent="0.2">
      <c r="C1525" s="5"/>
      <c r="F1525" s="5"/>
      <c r="H1525" s="5"/>
    </row>
    <row r="1526" spans="3:8" x14ac:dyDescent="0.2">
      <c r="C1526" s="5"/>
      <c r="F1526" s="5"/>
      <c r="H1526" s="5"/>
    </row>
    <row r="1527" spans="3:8" x14ac:dyDescent="0.2">
      <c r="C1527" s="5"/>
      <c r="F1527" s="5"/>
      <c r="H1527" s="5"/>
    </row>
    <row r="1528" spans="3:8" x14ac:dyDescent="0.2">
      <c r="C1528" s="5"/>
      <c r="F1528" s="5"/>
      <c r="H1528" s="5"/>
    </row>
    <row r="1529" spans="3:8" x14ac:dyDescent="0.2">
      <c r="C1529" s="5"/>
      <c r="F1529" s="5"/>
      <c r="H1529" s="5"/>
    </row>
    <row r="1530" spans="3:8" x14ac:dyDescent="0.2">
      <c r="C1530" s="5"/>
      <c r="F1530" s="5"/>
      <c r="H1530" s="5"/>
    </row>
    <row r="1531" spans="3:8" x14ac:dyDescent="0.2">
      <c r="C1531" s="5"/>
      <c r="F1531" s="5"/>
      <c r="H1531" s="5"/>
    </row>
    <row r="1532" spans="3:8" x14ac:dyDescent="0.2">
      <c r="C1532" s="5"/>
      <c r="F1532" s="5"/>
      <c r="H1532" s="5"/>
    </row>
    <row r="1533" spans="3:8" x14ac:dyDescent="0.2">
      <c r="C1533" s="5"/>
      <c r="F1533" s="5"/>
      <c r="H1533" s="5"/>
    </row>
    <row r="1534" spans="3:8" x14ac:dyDescent="0.2">
      <c r="C1534" s="5"/>
      <c r="F1534" s="5"/>
      <c r="H1534" s="5"/>
    </row>
    <row r="1535" spans="3:8" x14ac:dyDescent="0.2">
      <c r="C1535" s="5"/>
      <c r="F1535" s="5"/>
      <c r="H1535" s="5"/>
    </row>
    <row r="1536" spans="3:8" x14ac:dyDescent="0.2">
      <c r="C1536" s="5"/>
      <c r="F1536" s="5"/>
      <c r="H1536" s="5"/>
    </row>
    <row r="1537" spans="3:8" x14ac:dyDescent="0.2">
      <c r="C1537" s="5"/>
      <c r="F1537" s="5"/>
      <c r="H1537" s="5"/>
    </row>
    <row r="1538" spans="3:8" x14ac:dyDescent="0.2">
      <c r="C1538" s="5"/>
      <c r="F1538" s="5"/>
      <c r="H1538" s="5"/>
    </row>
    <row r="1539" spans="3:8" x14ac:dyDescent="0.2">
      <c r="C1539" s="5"/>
      <c r="F1539" s="5"/>
      <c r="H1539" s="5"/>
    </row>
    <row r="1540" spans="3:8" x14ac:dyDescent="0.2">
      <c r="C1540" s="5"/>
      <c r="F1540" s="5"/>
      <c r="H1540" s="5"/>
    </row>
    <row r="1541" spans="3:8" x14ac:dyDescent="0.2">
      <c r="C1541" s="5"/>
      <c r="F1541" s="5"/>
      <c r="H1541" s="5"/>
    </row>
    <row r="1542" spans="3:8" x14ac:dyDescent="0.2">
      <c r="C1542" s="5"/>
      <c r="F1542" s="5"/>
      <c r="H1542" s="5"/>
    </row>
    <row r="1543" spans="3:8" x14ac:dyDescent="0.2">
      <c r="C1543" s="5"/>
      <c r="F1543" s="5"/>
      <c r="H1543" s="5"/>
    </row>
    <row r="1544" spans="3:8" x14ac:dyDescent="0.2">
      <c r="C1544" s="5"/>
      <c r="F1544" s="5"/>
      <c r="H1544" s="5"/>
    </row>
    <row r="1545" spans="3:8" x14ac:dyDescent="0.2">
      <c r="C1545" s="5"/>
      <c r="F1545" s="5"/>
      <c r="H1545" s="5"/>
    </row>
    <row r="1546" spans="3:8" x14ac:dyDescent="0.2">
      <c r="C1546" s="5"/>
      <c r="F1546" s="5"/>
      <c r="H1546" s="5"/>
    </row>
    <row r="1547" spans="3:8" x14ac:dyDescent="0.2">
      <c r="C1547" s="5"/>
      <c r="F1547" s="5"/>
      <c r="H1547" s="5"/>
    </row>
    <row r="1548" spans="3:8" x14ac:dyDescent="0.2">
      <c r="C1548" s="5"/>
      <c r="F1548" s="5"/>
      <c r="H1548" s="5"/>
    </row>
    <row r="1549" spans="3:8" x14ac:dyDescent="0.2">
      <c r="C1549" s="5"/>
      <c r="F1549" s="5"/>
      <c r="H1549" s="5"/>
    </row>
    <row r="1550" spans="3:8" x14ac:dyDescent="0.2">
      <c r="C1550" s="5"/>
      <c r="F1550" s="5"/>
      <c r="H1550" s="5"/>
    </row>
    <row r="1551" spans="3:8" x14ac:dyDescent="0.2">
      <c r="C1551" s="5"/>
      <c r="F1551" s="5"/>
      <c r="H1551" s="5"/>
    </row>
    <row r="1552" spans="3:8" x14ac:dyDescent="0.2">
      <c r="C1552" s="5"/>
      <c r="F1552" s="5"/>
      <c r="H1552" s="5"/>
    </row>
    <row r="1553" spans="3:8" x14ac:dyDescent="0.2">
      <c r="C1553" s="5"/>
      <c r="F1553" s="5"/>
      <c r="H1553" s="5"/>
    </row>
    <row r="1554" spans="3:8" x14ac:dyDescent="0.2">
      <c r="C1554" s="5"/>
      <c r="F1554" s="5"/>
      <c r="H1554" s="5"/>
    </row>
    <row r="1555" spans="3:8" x14ac:dyDescent="0.2">
      <c r="C1555" s="5"/>
      <c r="F1555" s="5"/>
      <c r="H1555" s="5"/>
    </row>
    <row r="1556" spans="3:8" x14ac:dyDescent="0.2">
      <c r="C1556" s="5"/>
      <c r="F1556" s="5"/>
      <c r="H1556" s="5"/>
    </row>
    <row r="1557" spans="3:8" x14ac:dyDescent="0.2">
      <c r="C1557" s="5"/>
      <c r="F1557" s="5"/>
      <c r="H1557" s="5"/>
    </row>
    <row r="1558" spans="3:8" x14ac:dyDescent="0.2">
      <c r="C1558" s="5"/>
      <c r="F1558" s="5"/>
      <c r="H1558" s="5"/>
    </row>
    <row r="1559" spans="3:8" x14ac:dyDescent="0.2">
      <c r="C1559" s="5"/>
      <c r="F1559" s="5"/>
      <c r="H1559" s="5"/>
    </row>
    <row r="1560" spans="3:8" x14ac:dyDescent="0.2">
      <c r="C1560" s="5"/>
      <c r="F1560" s="5"/>
      <c r="H1560" s="5"/>
    </row>
    <row r="1561" spans="3:8" x14ac:dyDescent="0.2">
      <c r="C1561" s="5"/>
      <c r="F1561" s="5"/>
      <c r="H1561" s="5"/>
    </row>
    <row r="1562" spans="3:8" x14ac:dyDescent="0.2">
      <c r="C1562" s="5"/>
      <c r="F1562" s="5"/>
      <c r="H1562" s="5"/>
    </row>
    <row r="1563" spans="3:8" x14ac:dyDescent="0.2">
      <c r="C1563" s="5"/>
      <c r="F1563" s="5"/>
      <c r="H1563" s="5"/>
    </row>
    <row r="1564" spans="3:8" x14ac:dyDescent="0.2">
      <c r="C1564" s="5"/>
      <c r="F1564" s="5"/>
      <c r="H1564" s="5"/>
    </row>
    <row r="1565" spans="3:8" x14ac:dyDescent="0.2">
      <c r="C1565" s="5"/>
      <c r="F1565" s="5"/>
      <c r="H1565" s="5"/>
    </row>
    <row r="1566" spans="3:8" x14ac:dyDescent="0.2">
      <c r="C1566" s="5"/>
      <c r="F1566" s="5"/>
      <c r="H1566" s="5"/>
    </row>
    <row r="1567" spans="3:8" x14ac:dyDescent="0.2">
      <c r="C1567" s="5"/>
      <c r="F1567" s="5"/>
      <c r="H1567" s="5"/>
    </row>
    <row r="1568" spans="3:8" x14ac:dyDescent="0.2">
      <c r="C1568" s="5"/>
      <c r="F1568" s="5"/>
      <c r="H1568" s="5"/>
    </row>
    <row r="1569" spans="3:8" x14ac:dyDescent="0.2">
      <c r="C1569" s="5"/>
      <c r="F1569" s="5"/>
      <c r="H1569" s="5"/>
    </row>
    <row r="1570" spans="3:8" x14ac:dyDescent="0.2">
      <c r="C1570" s="5"/>
      <c r="F1570" s="5"/>
      <c r="H1570" s="5"/>
    </row>
    <row r="1571" spans="3:8" x14ac:dyDescent="0.2">
      <c r="C1571" s="5"/>
      <c r="F1571" s="5"/>
      <c r="H1571" s="5"/>
    </row>
    <row r="1572" spans="3:8" x14ac:dyDescent="0.2">
      <c r="C1572" s="5"/>
      <c r="F1572" s="5"/>
      <c r="H1572" s="5"/>
    </row>
    <row r="1573" spans="3:8" x14ac:dyDescent="0.2">
      <c r="C1573" s="5"/>
      <c r="F1573" s="5"/>
      <c r="H1573" s="5"/>
    </row>
    <row r="1574" spans="3:8" x14ac:dyDescent="0.2">
      <c r="C1574" s="5"/>
      <c r="F1574" s="5"/>
      <c r="H1574" s="5"/>
    </row>
    <row r="1575" spans="3:8" x14ac:dyDescent="0.2">
      <c r="C1575" s="5"/>
      <c r="F1575" s="5"/>
      <c r="H1575" s="5"/>
    </row>
    <row r="1576" spans="3:8" x14ac:dyDescent="0.2">
      <c r="C1576" s="5"/>
      <c r="F1576" s="5"/>
      <c r="H1576" s="5"/>
    </row>
    <row r="1577" spans="3:8" x14ac:dyDescent="0.2">
      <c r="C1577" s="5"/>
      <c r="F1577" s="5"/>
      <c r="H1577" s="5"/>
    </row>
    <row r="1578" spans="3:8" x14ac:dyDescent="0.2">
      <c r="C1578" s="5"/>
      <c r="F1578" s="5"/>
      <c r="H1578" s="5"/>
    </row>
    <row r="1579" spans="3:8" x14ac:dyDescent="0.2">
      <c r="C1579" s="5"/>
      <c r="F1579" s="5"/>
      <c r="H1579" s="5"/>
    </row>
    <row r="1580" spans="3:8" x14ac:dyDescent="0.2">
      <c r="C1580" s="5"/>
      <c r="F1580" s="5"/>
      <c r="H1580" s="5"/>
    </row>
    <row r="1581" spans="3:8" x14ac:dyDescent="0.2">
      <c r="C1581" s="5"/>
      <c r="F1581" s="5"/>
      <c r="H1581" s="5"/>
    </row>
    <row r="1582" spans="3:8" x14ac:dyDescent="0.2">
      <c r="C1582" s="5"/>
      <c r="F1582" s="5"/>
      <c r="H1582" s="5"/>
    </row>
    <row r="1583" spans="3:8" x14ac:dyDescent="0.2">
      <c r="C1583" s="5"/>
      <c r="F1583" s="5"/>
      <c r="H1583" s="5"/>
    </row>
    <row r="1584" spans="3:8" x14ac:dyDescent="0.2">
      <c r="C1584" s="5"/>
      <c r="F1584" s="5"/>
      <c r="H1584" s="5"/>
    </row>
    <row r="1585" spans="3:8" x14ac:dyDescent="0.2">
      <c r="C1585" s="5"/>
      <c r="F1585" s="5"/>
      <c r="H1585" s="5"/>
    </row>
    <row r="1586" spans="3:8" x14ac:dyDescent="0.2">
      <c r="C1586" s="5"/>
      <c r="F1586" s="5"/>
      <c r="H1586" s="5"/>
    </row>
    <row r="1587" spans="3:8" x14ac:dyDescent="0.2">
      <c r="C1587" s="5"/>
      <c r="F1587" s="5"/>
      <c r="H1587" s="5"/>
    </row>
    <row r="1588" spans="3:8" x14ac:dyDescent="0.2">
      <c r="C1588" s="5"/>
      <c r="F1588" s="5"/>
      <c r="H1588" s="5"/>
    </row>
    <row r="1589" spans="3:8" x14ac:dyDescent="0.2">
      <c r="C1589" s="5"/>
      <c r="F1589" s="5"/>
      <c r="H1589" s="5"/>
    </row>
    <row r="1590" spans="3:8" x14ac:dyDescent="0.2">
      <c r="C1590" s="5"/>
      <c r="F1590" s="5"/>
      <c r="H1590" s="5"/>
    </row>
    <row r="1591" spans="3:8" x14ac:dyDescent="0.2">
      <c r="C1591" s="5"/>
      <c r="F1591" s="5"/>
      <c r="H1591" s="5"/>
    </row>
    <row r="1592" spans="3:8" x14ac:dyDescent="0.2">
      <c r="C1592" s="5"/>
      <c r="F1592" s="5"/>
      <c r="H1592" s="5"/>
    </row>
    <row r="1593" spans="3:8" x14ac:dyDescent="0.2">
      <c r="C1593" s="5"/>
      <c r="F1593" s="5"/>
      <c r="H1593" s="5"/>
    </row>
    <row r="1594" spans="3:8" x14ac:dyDescent="0.2">
      <c r="C1594" s="5"/>
      <c r="F1594" s="5"/>
      <c r="H1594" s="5"/>
    </row>
    <row r="1595" spans="3:8" x14ac:dyDescent="0.2">
      <c r="C1595" s="5"/>
      <c r="F1595" s="5"/>
      <c r="H1595" s="5"/>
    </row>
    <row r="1596" spans="3:8" x14ac:dyDescent="0.2">
      <c r="C1596" s="5"/>
      <c r="F1596" s="5"/>
      <c r="H1596" s="5"/>
    </row>
    <row r="1597" spans="3:8" x14ac:dyDescent="0.2">
      <c r="C1597" s="5"/>
      <c r="F1597" s="5"/>
      <c r="H1597" s="5"/>
    </row>
    <row r="1598" spans="3:8" x14ac:dyDescent="0.2">
      <c r="C1598" s="5"/>
      <c r="F1598" s="5"/>
      <c r="H1598" s="5"/>
    </row>
    <row r="1599" spans="3:8" x14ac:dyDescent="0.2">
      <c r="C1599" s="5"/>
      <c r="F1599" s="5"/>
      <c r="H1599" s="5"/>
    </row>
    <row r="1600" spans="3:8" x14ac:dyDescent="0.2">
      <c r="C1600" s="5"/>
      <c r="F1600" s="5"/>
      <c r="H1600" s="5"/>
    </row>
    <row r="1601" spans="3:8" x14ac:dyDescent="0.2">
      <c r="C1601" s="5"/>
      <c r="F1601" s="5"/>
      <c r="H1601" s="5"/>
    </row>
    <row r="1602" spans="3:8" x14ac:dyDescent="0.2">
      <c r="C1602" s="5"/>
      <c r="F1602" s="5"/>
      <c r="H1602" s="5"/>
    </row>
    <row r="1603" spans="3:8" x14ac:dyDescent="0.2">
      <c r="C1603" s="5"/>
      <c r="F1603" s="5"/>
      <c r="H1603" s="5"/>
    </row>
    <row r="1604" spans="3:8" x14ac:dyDescent="0.2">
      <c r="C1604" s="5"/>
      <c r="F1604" s="5"/>
      <c r="H1604" s="5"/>
    </row>
    <row r="1605" spans="3:8" x14ac:dyDescent="0.2">
      <c r="C1605" s="5"/>
      <c r="F1605" s="5"/>
      <c r="H1605" s="5"/>
    </row>
    <row r="1606" spans="3:8" x14ac:dyDescent="0.2">
      <c r="C1606" s="5"/>
      <c r="F1606" s="5"/>
      <c r="H1606" s="5"/>
    </row>
    <row r="1607" spans="3:8" x14ac:dyDescent="0.2">
      <c r="C1607" s="5"/>
      <c r="F1607" s="5"/>
      <c r="H1607" s="5"/>
    </row>
    <row r="1608" spans="3:8" x14ac:dyDescent="0.2">
      <c r="C1608" s="5"/>
      <c r="F1608" s="5"/>
      <c r="H1608" s="5"/>
    </row>
    <row r="1609" spans="3:8" x14ac:dyDescent="0.2">
      <c r="C1609" s="5"/>
      <c r="F1609" s="5"/>
      <c r="H1609" s="5"/>
    </row>
    <row r="1610" spans="3:8" x14ac:dyDescent="0.2">
      <c r="C1610" s="5"/>
      <c r="F1610" s="5"/>
      <c r="H1610" s="5"/>
    </row>
    <row r="1611" spans="3:8" x14ac:dyDescent="0.2">
      <c r="C1611" s="5"/>
      <c r="F1611" s="5"/>
      <c r="H1611" s="5"/>
    </row>
    <row r="1612" spans="3:8" x14ac:dyDescent="0.2">
      <c r="C1612" s="5"/>
      <c r="F1612" s="5"/>
      <c r="H1612" s="5"/>
    </row>
    <row r="1613" spans="3:8" x14ac:dyDescent="0.2">
      <c r="C1613" s="5"/>
      <c r="F1613" s="5"/>
      <c r="H1613" s="5"/>
    </row>
    <row r="1614" spans="3:8" x14ac:dyDescent="0.2">
      <c r="C1614" s="5"/>
      <c r="F1614" s="5"/>
      <c r="H1614" s="5"/>
    </row>
    <row r="1615" spans="3:8" x14ac:dyDescent="0.2">
      <c r="C1615" s="5"/>
      <c r="F1615" s="5"/>
      <c r="H1615" s="5"/>
    </row>
    <row r="1616" spans="3:8" x14ac:dyDescent="0.2">
      <c r="C1616" s="5"/>
      <c r="F1616" s="5"/>
      <c r="H1616" s="5"/>
    </row>
    <row r="1617" spans="3:8" x14ac:dyDescent="0.2">
      <c r="C1617" s="5"/>
      <c r="F1617" s="5"/>
      <c r="H1617" s="5"/>
    </row>
    <row r="1618" spans="3:8" x14ac:dyDescent="0.2">
      <c r="C1618" s="5"/>
      <c r="F1618" s="5"/>
      <c r="H1618" s="5"/>
    </row>
    <row r="1619" spans="3:8" x14ac:dyDescent="0.2">
      <c r="C1619" s="5"/>
      <c r="F1619" s="5"/>
      <c r="H1619" s="5"/>
    </row>
    <row r="1620" spans="3:8" x14ac:dyDescent="0.2">
      <c r="C1620" s="5"/>
      <c r="F1620" s="5"/>
      <c r="H1620" s="5"/>
    </row>
    <row r="1621" spans="3:8" x14ac:dyDescent="0.2">
      <c r="C1621" s="5"/>
      <c r="F1621" s="5"/>
      <c r="H1621" s="5"/>
    </row>
    <row r="1622" spans="3:8" x14ac:dyDescent="0.2">
      <c r="C1622" s="5"/>
      <c r="F1622" s="5"/>
      <c r="H1622" s="5"/>
    </row>
    <row r="1623" spans="3:8" x14ac:dyDescent="0.2">
      <c r="C1623" s="5"/>
      <c r="F1623" s="5"/>
      <c r="H1623" s="5"/>
    </row>
    <row r="1624" spans="3:8" x14ac:dyDescent="0.2">
      <c r="C1624" s="5"/>
      <c r="F1624" s="5"/>
      <c r="H1624" s="5"/>
    </row>
    <row r="1625" spans="3:8" x14ac:dyDescent="0.2">
      <c r="C1625" s="5"/>
      <c r="F1625" s="5"/>
      <c r="H1625" s="5"/>
    </row>
    <row r="1626" spans="3:8" x14ac:dyDescent="0.2">
      <c r="C1626" s="5"/>
      <c r="F1626" s="5"/>
      <c r="H1626" s="5"/>
    </row>
    <row r="1627" spans="3:8" x14ac:dyDescent="0.2">
      <c r="C1627" s="5"/>
      <c r="F1627" s="5"/>
      <c r="H1627" s="5"/>
    </row>
    <row r="1628" spans="3:8" x14ac:dyDescent="0.2">
      <c r="C1628" s="5"/>
      <c r="F1628" s="5"/>
      <c r="H1628" s="5"/>
    </row>
    <row r="1629" spans="3:8" x14ac:dyDescent="0.2">
      <c r="C1629" s="5"/>
      <c r="F1629" s="5"/>
      <c r="H1629" s="5"/>
    </row>
    <row r="1630" spans="3:8" x14ac:dyDescent="0.2">
      <c r="C1630" s="5"/>
      <c r="F1630" s="5"/>
      <c r="H1630" s="5"/>
    </row>
    <row r="1631" spans="3:8" x14ac:dyDescent="0.2">
      <c r="C1631" s="5"/>
      <c r="F1631" s="5"/>
      <c r="H1631" s="5"/>
    </row>
    <row r="1632" spans="3:8" x14ac:dyDescent="0.2">
      <c r="C1632" s="5"/>
      <c r="F1632" s="5"/>
      <c r="H1632" s="5"/>
    </row>
    <row r="1633" spans="3:8" x14ac:dyDescent="0.2">
      <c r="C1633" s="5"/>
      <c r="F1633" s="5"/>
      <c r="H1633" s="5"/>
    </row>
    <row r="1634" spans="3:8" x14ac:dyDescent="0.2">
      <c r="C1634" s="5"/>
      <c r="F1634" s="5"/>
      <c r="H1634" s="5"/>
    </row>
    <row r="1635" spans="3:8" x14ac:dyDescent="0.2">
      <c r="C1635" s="5"/>
      <c r="F1635" s="5"/>
      <c r="H1635" s="5"/>
    </row>
    <row r="1636" spans="3:8" x14ac:dyDescent="0.2">
      <c r="C1636" s="5"/>
      <c r="F1636" s="5"/>
      <c r="H1636" s="5"/>
    </row>
    <row r="1637" spans="3:8" x14ac:dyDescent="0.2">
      <c r="C1637" s="5"/>
      <c r="F1637" s="5"/>
      <c r="H1637" s="5"/>
    </row>
    <row r="1638" spans="3:8" x14ac:dyDescent="0.2">
      <c r="C1638" s="5"/>
      <c r="F1638" s="5"/>
      <c r="H1638" s="5"/>
    </row>
    <row r="1639" spans="3:8" x14ac:dyDescent="0.2">
      <c r="C1639" s="5"/>
      <c r="F1639" s="5"/>
      <c r="H1639" s="5"/>
    </row>
    <row r="1640" spans="3:8" x14ac:dyDescent="0.2">
      <c r="C1640" s="5"/>
      <c r="F1640" s="5"/>
      <c r="H1640" s="5"/>
    </row>
    <row r="1641" spans="3:8" x14ac:dyDescent="0.2">
      <c r="C1641" s="5"/>
      <c r="F1641" s="5"/>
      <c r="H1641" s="5"/>
    </row>
    <row r="1642" spans="3:8" x14ac:dyDescent="0.2">
      <c r="C1642" s="5"/>
      <c r="F1642" s="5"/>
      <c r="H1642" s="5"/>
    </row>
    <row r="1643" spans="3:8" x14ac:dyDescent="0.2">
      <c r="C1643" s="5"/>
      <c r="F1643" s="5"/>
      <c r="H1643" s="5"/>
    </row>
    <row r="1644" spans="3:8" x14ac:dyDescent="0.2">
      <c r="C1644" s="5"/>
      <c r="F1644" s="5"/>
      <c r="H1644" s="5"/>
    </row>
    <row r="1645" spans="3:8" x14ac:dyDescent="0.2">
      <c r="C1645" s="5"/>
      <c r="F1645" s="5"/>
      <c r="H1645" s="5"/>
    </row>
    <row r="1646" spans="3:8" x14ac:dyDescent="0.2">
      <c r="C1646" s="5"/>
      <c r="F1646" s="5"/>
      <c r="H1646" s="5"/>
    </row>
    <row r="1647" spans="3:8" x14ac:dyDescent="0.2">
      <c r="C1647" s="5"/>
      <c r="F1647" s="5"/>
      <c r="H1647" s="5"/>
    </row>
    <row r="1648" spans="3:8" x14ac:dyDescent="0.2">
      <c r="C1648" s="5"/>
      <c r="F1648" s="5"/>
      <c r="H1648" s="5"/>
    </row>
    <row r="1649" spans="3:8" x14ac:dyDescent="0.2">
      <c r="C1649" s="5"/>
      <c r="F1649" s="5"/>
      <c r="H1649" s="5"/>
    </row>
    <row r="1650" spans="3:8" x14ac:dyDescent="0.2">
      <c r="C1650" s="5"/>
      <c r="F1650" s="5"/>
      <c r="H1650" s="5"/>
    </row>
    <row r="1651" spans="3:8" x14ac:dyDescent="0.2">
      <c r="C1651" s="5"/>
      <c r="F1651" s="5"/>
      <c r="H1651" s="5"/>
    </row>
    <row r="1652" spans="3:8" x14ac:dyDescent="0.2">
      <c r="C1652" s="5"/>
      <c r="F1652" s="5"/>
      <c r="H1652" s="5"/>
    </row>
    <row r="1653" spans="3:8" x14ac:dyDescent="0.2">
      <c r="C1653" s="5"/>
      <c r="F1653" s="5"/>
      <c r="H1653" s="5"/>
    </row>
    <row r="1654" spans="3:8" x14ac:dyDescent="0.2">
      <c r="C1654" s="5"/>
      <c r="F1654" s="5"/>
      <c r="H1654" s="5"/>
    </row>
    <row r="1655" spans="3:8" x14ac:dyDescent="0.2">
      <c r="C1655" s="5"/>
      <c r="F1655" s="5"/>
      <c r="H1655" s="5"/>
    </row>
    <row r="1656" spans="3:8" x14ac:dyDescent="0.2">
      <c r="C1656" s="5"/>
      <c r="F1656" s="5"/>
      <c r="H1656" s="5"/>
    </row>
    <row r="1657" spans="3:8" x14ac:dyDescent="0.2">
      <c r="C1657" s="5"/>
      <c r="F1657" s="5"/>
      <c r="H1657" s="5"/>
    </row>
    <row r="1658" spans="3:8" x14ac:dyDescent="0.2">
      <c r="C1658" s="5"/>
      <c r="F1658" s="5"/>
      <c r="H1658" s="5"/>
    </row>
    <row r="1659" spans="3:8" x14ac:dyDescent="0.2">
      <c r="C1659" s="5"/>
      <c r="F1659" s="5"/>
      <c r="H1659" s="5"/>
    </row>
    <row r="1660" spans="3:8" x14ac:dyDescent="0.2">
      <c r="C1660" s="5"/>
      <c r="F1660" s="5"/>
      <c r="H1660" s="5"/>
    </row>
    <row r="1661" spans="3:8" x14ac:dyDescent="0.2">
      <c r="C1661" s="5"/>
      <c r="F1661" s="5"/>
      <c r="H1661" s="5"/>
    </row>
    <row r="1662" spans="3:8" x14ac:dyDescent="0.2">
      <c r="C1662" s="5"/>
      <c r="F1662" s="5"/>
      <c r="H1662" s="5"/>
    </row>
    <row r="1663" spans="3:8" x14ac:dyDescent="0.2">
      <c r="C1663" s="5"/>
      <c r="F1663" s="5"/>
      <c r="H1663" s="5"/>
    </row>
    <row r="1664" spans="3:8" x14ac:dyDescent="0.2">
      <c r="C1664" s="5"/>
      <c r="F1664" s="5"/>
      <c r="H1664" s="5"/>
    </row>
    <row r="1665" spans="3:8" x14ac:dyDescent="0.2">
      <c r="C1665" s="5"/>
      <c r="F1665" s="5"/>
      <c r="H1665" s="5"/>
    </row>
    <row r="1666" spans="3:8" x14ac:dyDescent="0.2">
      <c r="C1666" s="5"/>
      <c r="F1666" s="5"/>
      <c r="H1666" s="5"/>
    </row>
    <row r="1667" spans="3:8" x14ac:dyDescent="0.2">
      <c r="C1667" s="5"/>
      <c r="F1667" s="5"/>
      <c r="H1667" s="5"/>
    </row>
    <row r="1668" spans="3:8" x14ac:dyDescent="0.2">
      <c r="C1668" s="5"/>
      <c r="F1668" s="5"/>
      <c r="H1668" s="5"/>
    </row>
    <row r="1669" spans="3:8" x14ac:dyDescent="0.2">
      <c r="C1669" s="5"/>
      <c r="F1669" s="5"/>
      <c r="H1669" s="5"/>
    </row>
    <row r="1670" spans="3:8" x14ac:dyDescent="0.2">
      <c r="C1670" s="5"/>
      <c r="F1670" s="5"/>
      <c r="H1670" s="5"/>
    </row>
    <row r="1671" spans="3:8" x14ac:dyDescent="0.2">
      <c r="C1671" s="5"/>
      <c r="F1671" s="5"/>
      <c r="H1671" s="5"/>
    </row>
    <row r="1672" spans="3:8" x14ac:dyDescent="0.2">
      <c r="C1672" s="5"/>
      <c r="F1672" s="5"/>
      <c r="H1672" s="5"/>
    </row>
    <row r="1673" spans="3:8" x14ac:dyDescent="0.2">
      <c r="C1673" s="5"/>
      <c r="F1673" s="5"/>
      <c r="H1673" s="5"/>
    </row>
    <row r="1674" spans="3:8" x14ac:dyDescent="0.2">
      <c r="C1674" s="5"/>
      <c r="F1674" s="5"/>
      <c r="H1674" s="5"/>
    </row>
    <row r="1675" spans="3:8" x14ac:dyDescent="0.2">
      <c r="C1675" s="5"/>
      <c r="F1675" s="5"/>
      <c r="H1675" s="5"/>
    </row>
    <row r="1676" spans="3:8" x14ac:dyDescent="0.2">
      <c r="C1676" s="5"/>
      <c r="F1676" s="5"/>
      <c r="H1676" s="5"/>
    </row>
    <row r="1677" spans="3:8" x14ac:dyDescent="0.2">
      <c r="C1677" s="5"/>
      <c r="F1677" s="5"/>
      <c r="H1677" s="5"/>
    </row>
    <row r="1678" spans="3:8" x14ac:dyDescent="0.2">
      <c r="C1678" s="5"/>
      <c r="F1678" s="5"/>
      <c r="H1678" s="5"/>
    </row>
    <row r="1679" spans="3:8" x14ac:dyDescent="0.2">
      <c r="C1679" s="5"/>
      <c r="F1679" s="5"/>
      <c r="H1679" s="5"/>
    </row>
    <row r="1680" spans="3:8" x14ac:dyDescent="0.2">
      <c r="C1680" s="5"/>
      <c r="F1680" s="5"/>
      <c r="H1680" s="5"/>
    </row>
    <row r="1681" spans="3:8" x14ac:dyDescent="0.2">
      <c r="C1681" s="5"/>
      <c r="F1681" s="5"/>
      <c r="H1681" s="5"/>
    </row>
    <row r="1682" spans="3:8" x14ac:dyDescent="0.2">
      <c r="C1682" s="5"/>
      <c r="F1682" s="5"/>
      <c r="H1682" s="5"/>
    </row>
    <row r="1683" spans="3:8" x14ac:dyDescent="0.2">
      <c r="C1683" s="5"/>
      <c r="F1683" s="5"/>
      <c r="H1683" s="5"/>
    </row>
    <row r="1684" spans="3:8" x14ac:dyDescent="0.2">
      <c r="C1684" s="5"/>
      <c r="F1684" s="5"/>
      <c r="H1684" s="5"/>
    </row>
    <row r="1685" spans="3:8" x14ac:dyDescent="0.2">
      <c r="C1685" s="5"/>
      <c r="F1685" s="5"/>
      <c r="H1685" s="5"/>
    </row>
    <row r="1686" spans="3:8" x14ac:dyDescent="0.2">
      <c r="C1686" s="5"/>
      <c r="F1686" s="5"/>
      <c r="H1686" s="5"/>
    </row>
    <row r="1687" spans="3:8" x14ac:dyDescent="0.2">
      <c r="C1687" s="5"/>
      <c r="F1687" s="5"/>
      <c r="H1687" s="5"/>
    </row>
    <row r="1688" spans="3:8" x14ac:dyDescent="0.2">
      <c r="C1688" s="5"/>
      <c r="F1688" s="5"/>
      <c r="H1688" s="5"/>
    </row>
    <row r="1689" spans="3:8" x14ac:dyDescent="0.2">
      <c r="C1689" s="5"/>
      <c r="F1689" s="5"/>
      <c r="H1689" s="5"/>
    </row>
    <row r="1690" spans="3:8" x14ac:dyDescent="0.2">
      <c r="C1690" s="5"/>
      <c r="F1690" s="5"/>
      <c r="H1690" s="5"/>
    </row>
    <row r="1691" spans="3:8" x14ac:dyDescent="0.2">
      <c r="C1691" s="5"/>
      <c r="F1691" s="5"/>
      <c r="H1691" s="5"/>
    </row>
    <row r="1692" spans="3:8" x14ac:dyDescent="0.2">
      <c r="C1692" s="5"/>
      <c r="F1692" s="5"/>
      <c r="H1692" s="5"/>
    </row>
    <row r="1693" spans="3:8" x14ac:dyDescent="0.2">
      <c r="C1693" s="5"/>
      <c r="F1693" s="5"/>
      <c r="H1693" s="5"/>
    </row>
    <row r="1694" spans="3:8" x14ac:dyDescent="0.2">
      <c r="C1694" s="5"/>
      <c r="F1694" s="5"/>
      <c r="H1694" s="5"/>
    </row>
    <row r="1695" spans="3:8" x14ac:dyDescent="0.2">
      <c r="C1695" s="5"/>
      <c r="F1695" s="5"/>
      <c r="H1695" s="5"/>
    </row>
    <row r="1696" spans="3:8" x14ac:dyDescent="0.2">
      <c r="C1696" s="5"/>
      <c r="F1696" s="5"/>
      <c r="H1696" s="5"/>
    </row>
    <row r="1697" spans="3:8" x14ac:dyDescent="0.2">
      <c r="C1697" s="5"/>
      <c r="F1697" s="5"/>
      <c r="H1697" s="5"/>
    </row>
    <row r="1698" spans="3:8" x14ac:dyDescent="0.2">
      <c r="C1698" s="5"/>
      <c r="F1698" s="5"/>
      <c r="H1698" s="5"/>
    </row>
    <row r="1699" spans="3:8" x14ac:dyDescent="0.2">
      <c r="C1699" s="5"/>
      <c r="F1699" s="5"/>
      <c r="H1699" s="5"/>
    </row>
    <row r="1700" spans="3:8" x14ac:dyDescent="0.2">
      <c r="C1700" s="5"/>
      <c r="F1700" s="5"/>
      <c r="H1700" s="5"/>
    </row>
    <row r="1701" spans="3:8" x14ac:dyDescent="0.2">
      <c r="C1701" s="5"/>
      <c r="F1701" s="5"/>
      <c r="H1701" s="5"/>
    </row>
    <row r="1702" spans="3:8" x14ac:dyDescent="0.2">
      <c r="C1702" s="5"/>
      <c r="F1702" s="5"/>
      <c r="H1702" s="5"/>
    </row>
    <row r="1703" spans="3:8" x14ac:dyDescent="0.2">
      <c r="C1703" s="5"/>
      <c r="F1703" s="5"/>
      <c r="H1703" s="5"/>
    </row>
    <row r="1704" spans="3:8" x14ac:dyDescent="0.2">
      <c r="C1704" s="5"/>
      <c r="F1704" s="5"/>
      <c r="H1704" s="5"/>
    </row>
    <row r="1705" spans="3:8" x14ac:dyDescent="0.2">
      <c r="C1705" s="5"/>
      <c r="F1705" s="5"/>
      <c r="H1705" s="5"/>
    </row>
    <row r="1706" spans="3:8" x14ac:dyDescent="0.2">
      <c r="C1706" s="5"/>
      <c r="F1706" s="5"/>
      <c r="H1706" s="5"/>
    </row>
    <row r="1707" spans="3:8" x14ac:dyDescent="0.2">
      <c r="C1707" s="5"/>
      <c r="F1707" s="5"/>
      <c r="H1707" s="5"/>
    </row>
    <row r="1708" spans="3:8" x14ac:dyDescent="0.2">
      <c r="C1708" s="5"/>
      <c r="F1708" s="5"/>
      <c r="H1708" s="5"/>
    </row>
    <row r="1709" spans="3:8" x14ac:dyDescent="0.2">
      <c r="C1709" s="5"/>
      <c r="F1709" s="5"/>
      <c r="H1709" s="5"/>
    </row>
    <row r="1710" spans="3:8" x14ac:dyDescent="0.2">
      <c r="C1710" s="5"/>
      <c r="F1710" s="5"/>
      <c r="H1710" s="5"/>
    </row>
    <row r="1711" spans="3:8" x14ac:dyDescent="0.2">
      <c r="C1711" s="5"/>
      <c r="F1711" s="5"/>
      <c r="H1711" s="5"/>
    </row>
    <row r="1712" spans="3:8" x14ac:dyDescent="0.2">
      <c r="C1712" s="5"/>
      <c r="F1712" s="5"/>
      <c r="H1712" s="5"/>
    </row>
    <row r="1713" spans="3:8" x14ac:dyDescent="0.2">
      <c r="C1713" s="5"/>
      <c r="F1713" s="5"/>
      <c r="H1713" s="5"/>
    </row>
    <row r="1714" spans="3:8" x14ac:dyDescent="0.2">
      <c r="C1714" s="5"/>
      <c r="F1714" s="5"/>
      <c r="H1714" s="5"/>
    </row>
    <row r="1715" spans="3:8" x14ac:dyDescent="0.2">
      <c r="C1715" s="5"/>
      <c r="F1715" s="5"/>
      <c r="H1715" s="5"/>
    </row>
    <row r="1716" spans="3:8" x14ac:dyDescent="0.2">
      <c r="C1716" s="5"/>
      <c r="F1716" s="5"/>
      <c r="H1716" s="5"/>
    </row>
    <row r="1717" spans="3:8" x14ac:dyDescent="0.2">
      <c r="C1717" s="5"/>
      <c r="F1717" s="5"/>
      <c r="H1717" s="5"/>
    </row>
    <row r="1718" spans="3:8" x14ac:dyDescent="0.2">
      <c r="C1718" s="5"/>
      <c r="F1718" s="5"/>
      <c r="H1718" s="5"/>
    </row>
    <row r="1719" spans="3:8" x14ac:dyDescent="0.2">
      <c r="C1719" s="5"/>
      <c r="F1719" s="5"/>
      <c r="H1719" s="5"/>
    </row>
    <row r="1720" spans="3:8" x14ac:dyDescent="0.2">
      <c r="C1720" s="5"/>
      <c r="F1720" s="5"/>
      <c r="H1720" s="5"/>
    </row>
    <row r="1721" spans="3:8" x14ac:dyDescent="0.2">
      <c r="C1721" s="5"/>
      <c r="F1721" s="5"/>
      <c r="H1721" s="5"/>
    </row>
    <row r="1722" spans="3:8" x14ac:dyDescent="0.2">
      <c r="C1722" s="5"/>
      <c r="F1722" s="5"/>
      <c r="H1722" s="5"/>
    </row>
    <row r="1723" spans="3:8" x14ac:dyDescent="0.2">
      <c r="C1723" s="5"/>
      <c r="F1723" s="5"/>
      <c r="H1723" s="5"/>
    </row>
    <row r="1724" spans="3:8" x14ac:dyDescent="0.2">
      <c r="C1724" s="5"/>
      <c r="F1724" s="5"/>
      <c r="H1724" s="5"/>
    </row>
    <row r="1725" spans="3:8" x14ac:dyDescent="0.2">
      <c r="C1725" s="5"/>
      <c r="F1725" s="5"/>
      <c r="H1725" s="5"/>
    </row>
    <row r="1726" spans="3:8" x14ac:dyDescent="0.2">
      <c r="C1726" s="5"/>
      <c r="F1726" s="5"/>
      <c r="H1726" s="5"/>
    </row>
    <row r="1727" spans="3:8" x14ac:dyDescent="0.2">
      <c r="C1727" s="5"/>
      <c r="F1727" s="5"/>
      <c r="H1727" s="5"/>
    </row>
    <row r="1728" spans="3:8" x14ac:dyDescent="0.2">
      <c r="C1728" s="5"/>
      <c r="F1728" s="5"/>
      <c r="H1728" s="5"/>
    </row>
    <row r="1729" spans="3:8" x14ac:dyDescent="0.2">
      <c r="C1729" s="5"/>
      <c r="F1729" s="5"/>
      <c r="H1729" s="5"/>
    </row>
    <row r="1730" spans="3:8" x14ac:dyDescent="0.2">
      <c r="C1730" s="5"/>
      <c r="F1730" s="5"/>
      <c r="H1730" s="5"/>
    </row>
    <row r="1731" spans="3:8" x14ac:dyDescent="0.2">
      <c r="C1731" s="5"/>
      <c r="F1731" s="5"/>
      <c r="H1731" s="5"/>
    </row>
    <row r="1732" spans="3:8" x14ac:dyDescent="0.2">
      <c r="C1732" s="5"/>
      <c r="F1732" s="5"/>
      <c r="H1732" s="5"/>
    </row>
    <row r="1733" spans="3:8" x14ac:dyDescent="0.2">
      <c r="C1733" s="5"/>
      <c r="F1733" s="5"/>
      <c r="H1733" s="5"/>
    </row>
    <row r="1734" spans="3:8" x14ac:dyDescent="0.2">
      <c r="C1734" s="5"/>
      <c r="F1734" s="5"/>
      <c r="H1734" s="5"/>
    </row>
    <row r="1735" spans="3:8" x14ac:dyDescent="0.2">
      <c r="C1735" s="5"/>
      <c r="F1735" s="5"/>
      <c r="H1735" s="5"/>
    </row>
    <row r="1736" spans="3:8" x14ac:dyDescent="0.2">
      <c r="C1736" s="5"/>
      <c r="F1736" s="5"/>
      <c r="H1736" s="5"/>
    </row>
    <row r="1737" spans="3:8" x14ac:dyDescent="0.2">
      <c r="C1737" s="5"/>
      <c r="F1737" s="5"/>
      <c r="H1737" s="5"/>
    </row>
    <row r="1738" spans="3:8" x14ac:dyDescent="0.2">
      <c r="C1738" s="5"/>
      <c r="F1738" s="5"/>
      <c r="H1738" s="5"/>
    </row>
    <row r="1739" spans="3:8" x14ac:dyDescent="0.2">
      <c r="C1739" s="5"/>
      <c r="F1739" s="5"/>
      <c r="H1739" s="5"/>
    </row>
    <row r="1740" spans="3:8" x14ac:dyDescent="0.2">
      <c r="C1740" s="5"/>
      <c r="F1740" s="5"/>
      <c r="H1740" s="5"/>
    </row>
    <row r="1741" spans="3:8" x14ac:dyDescent="0.2">
      <c r="C1741" s="5"/>
      <c r="F1741" s="5"/>
      <c r="H1741" s="5"/>
    </row>
    <row r="1742" spans="3:8" x14ac:dyDescent="0.2">
      <c r="C1742" s="5"/>
      <c r="F1742" s="5"/>
      <c r="H1742" s="5"/>
    </row>
    <row r="1743" spans="3:8" x14ac:dyDescent="0.2">
      <c r="C1743" s="5"/>
      <c r="F1743" s="5"/>
      <c r="H1743" s="5"/>
    </row>
    <row r="1744" spans="3:8" x14ac:dyDescent="0.2">
      <c r="C1744" s="5"/>
      <c r="F1744" s="5"/>
      <c r="H1744" s="5"/>
    </row>
    <row r="1745" spans="3:8" x14ac:dyDescent="0.2">
      <c r="C1745" s="5"/>
      <c r="F1745" s="5"/>
      <c r="H1745" s="5"/>
    </row>
    <row r="1746" spans="3:8" x14ac:dyDescent="0.2">
      <c r="C1746" s="5"/>
      <c r="F1746" s="5"/>
      <c r="H1746" s="5"/>
    </row>
    <row r="1747" spans="3:8" x14ac:dyDescent="0.2">
      <c r="C1747" s="5"/>
      <c r="F1747" s="5"/>
      <c r="H1747" s="5"/>
    </row>
    <row r="1748" spans="3:8" x14ac:dyDescent="0.2">
      <c r="C1748" s="5"/>
      <c r="F1748" s="5"/>
      <c r="H1748" s="5"/>
    </row>
    <row r="1749" spans="3:8" x14ac:dyDescent="0.2">
      <c r="C1749" s="5"/>
      <c r="F1749" s="5"/>
      <c r="H1749" s="5"/>
    </row>
    <row r="1750" spans="3:8" x14ac:dyDescent="0.2">
      <c r="C1750" s="5"/>
      <c r="F1750" s="5"/>
      <c r="H1750" s="5"/>
    </row>
    <row r="1751" spans="3:8" x14ac:dyDescent="0.2">
      <c r="C1751" s="5"/>
      <c r="F1751" s="5"/>
      <c r="H1751" s="5"/>
    </row>
    <row r="1752" spans="3:8" x14ac:dyDescent="0.2">
      <c r="C1752" s="5"/>
      <c r="F1752" s="5"/>
      <c r="H1752" s="5"/>
    </row>
    <row r="1753" spans="3:8" x14ac:dyDescent="0.2">
      <c r="C1753" s="5"/>
      <c r="F1753" s="5"/>
      <c r="H1753" s="5"/>
    </row>
    <row r="1754" spans="3:8" x14ac:dyDescent="0.2">
      <c r="C1754" s="5"/>
      <c r="F1754" s="5"/>
      <c r="H1754" s="5"/>
    </row>
    <row r="1755" spans="3:8" x14ac:dyDescent="0.2">
      <c r="C1755" s="5"/>
      <c r="F1755" s="5"/>
      <c r="H1755" s="5"/>
    </row>
    <row r="1756" spans="3:8" x14ac:dyDescent="0.2">
      <c r="C1756" s="5"/>
      <c r="F1756" s="5"/>
      <c r="H1756" s="5"/>
    </row>
    <row r="1757" spans="3:8" x14ac:dyDescent="0.2">
      <c r="C1757" s="5"/>
      <c r="F1757" s="5"/>
      <c r="H1757" s="5"/>
    </row>
    <row r="1758" spans="3:8" x14ac:dyDescent="0.2">
      <c r="C1758" s="5"/>
      <c r="F1758" s="5"/>
      <c r="H1758" s="5"/>
    </row>
    <row r="1759" spans="3:8" x14ac:dyDescent="0.2">
      <c r="C1759" s="5"/>
      <c r="F1759" s="5"/>
      <c r="H1759" s="5"/>
    </row>
    <row r="1760" spans="3:8" x14ac:dyDescent="0.2">
      <c r="C1760" s="5"/>
      <c r="F1760" s="5"/>
      <c r="H1760" s="5"/>
    </row>
    <row r="1761" spans="3:8" x14ac:dyDescent="0.2">
      <c r="C1761" s="5"/>
      <c r="F1761" s="5"/>
      <c r="H1761" s="5"/>
    </row>
    <row r="1762" spans="3:8" x14ac:dyDescent="0.2">
      <c r="C1762" s="5"/>
      <c r="F1762" s="5"/>
      <c r="H1762" s="5"/>
    </row>
    <row r="1763" spans="3:8" x14ac:dyDescent="0.2">
      <c r="C1763" s="5"/>
      <c r="F1763" s="5"/>
      <c r="H1763" s="5"/>
    </row>
    <row r="1764" spans="3:8" x14ac:dyDescent="0.2">
      <c r="C1764" s="5"/>
      <c r="F1764" s="5"/>
      <c r="H1764" s="5"/>
    </row>
    <row r="1765" spans="3:8" x14ac:dyDescent="0.2">
      <c r="C1765" s="5"/>
      <c r="F1765" s="5"/>
      <c r="H1765" s="5"/>
    </row>
    <row r="1766" spans="3:8" x14ac:dyDescent="0.2">
      <c r="C1766" s="5"/>
      <c r="F1766" s="5"/>
      <c r="H1766" s="5"/>
    </row>
    <row r="1767" spans="3:8" x14ac:dyDescent="0.2">
      <c r="C1767" s="5"/>
      <c r="F1767" s="5"/>
      <c r="H1767" s="5"/>
    </row>
    <row r="1768" spans="3:8" x14ac:dyDescent="0.2">
      <c r="C1768" s="5"/>
      <c r="F1768" s="5"/>
      <c r="H1768" s="5"/>
    </row>
    <row r="1769" spans="3:8" x14ac:dyDescent="0.2">
      <c r="C1769" s="5"/>
      <c r="F1769" s="5"/>
      <c r="H1769" s="5"/>
    </row>
    <row r="1770" spans="3:8" x14ac:dyDescent="0.2">
      <c r="C1770" s="5"/>
      <c r="F1770" s="5"/>
      <c r="H1770" s="5"/>
    </row>
    <row r="1771" spans="3:8" x14ac:dyDescent="0.2">
      <c r="C1771" s="5"/>
      <c r="F1771" s="5"/>
      <c r="H1771" s="5"/>
    </row>
    <row r="1772" spans="3:8" x14ac:dyDescent="0.2">
      <c r="C1772" s="5"/>
      <c r="F1772" s="5"/>
      <c r="H1772" s="5"/>
    </row>
    <row r="1773" spans="3:8" x14ac:dyDescent="0.2">
      <c r="C1773" s="5"/>
      <c r="F1773" s="5"/>
      <c r="H1773" s="5"/>
    </row>
    <row r="1774" spans="3:8" x14ac:dyDescent="0.2">
      <c r="C1774" s="5"/>
      <c r="F1774" s="5"/>
      <c r="H1774" s="5"/>
    </row>
    <row r="1775" spans="3:8" x14ac:dyDescent="0.2">
      <c r="C1775" s="5"/>
      <c r="F1775" s="5"/>
      <c r="H1775" s="5"/>
    </row>
    <row r="1776" spans="3:8" x14ac:dyDescent="0.2">
      <c r="C1776" s="5"/>
      <c r="F1776" s="5"/>
      <c r="H1776" s="5"/>
    </row>
    <row r="1777" spans="3:8" x14ac:dyDescent="0.2">
      <c r="C1777" s="5"/>
      <c r="F1777" s="5"/>
      <c r="H1777" s="5"/>
    </row>
    <row r="1778" spans="3:8" x14ac:dyDescent="0.2">
      <c r="C1778" s="5"/>
      <c r="F1778" s="5"/>
      <c r="H1778" s="5"/>
    </row>
    <row r="1779" spans="3:8" x14ac:dyDescent="0.2">
      <c r="C1779" s="5"/>
      <c r="F1779" s="5"/>
      <c r="H1779" s="5"/>
    </row>
    <row r="1780" spans="3:8" x14ac:dyDescent="0.2">
      <c r="C1780" s="5"/>
      <c r="F1780" s="5"/>
      <c r="H1780" s="5"/>
    </row>
    <row r="1781" spans="3:8" x14ac:dyDescent="0.2">
      <c r="C1781" s="5"/>
      <c r="F1781" s="5"/>
      <c r="H1781" s="5"/>
    </row>
    <row r="1782" spans="3:8" x14ac:dyDescent="0.2">
      <c r="C1782" s="5"/>
      <c r="F1782" s="5"/>
      <c r="H1782" s="5"/>
    </row>
    <row r="1783" spans="3:8" x14ac:dyDescent="0.2">
      <c r="C1783" s="5"/>
      <c r="F1783" s="5"/>
      <c r="H1783" s="5"/>
    </row>
    <row r="1784" spans="3:8" x14ac:dyDescent="0.2">
      <c r="C1784" s="5"/>
      <c r="F1784" s="5"/>
      <c r="H1784" s="5"/>
    </row>
    <row r="1785" spans="3:8" x14ac:dyDescent="0.2">
      <c r="C1785" s="5"/>
      <c r="F1785" s="5"/>
      <c r="H1785" s="5"/>
    </row>
    <row r="1786" spans="3:8" x14ac:dyDescent="0.2">
      <c r="C1786" s="5"/>
      <c r="F1786" s="5"/>
      <c r="H1786" s="5"/>
    </row>
    <row r="1787" spans="3:8" x14ac:dyDescent="0.2">
      <c r="C1787" s="5"/>
      <c r="F1787" s="5"/>
      <c r="H1787" s="5"/>
    </row>
    <row r="1788" spans="3:8" x14ac:dyDescent="0.2">
      <c r="C1788" s="5"/>
      <c r="F1788" s="5"/>
      <c r="H1788" s="5"/>
    </row>
    <row r="1789" spans="3:8" x14ac:dyDescent="0.2">
      <c r="C1789" s="5"/>
      <c r="F1789" s="5"/>
      <c r="H1789" s="5"/>
    </row>
    <row r="1790" spans="3:8" x14ac:dyDescent="0.2">
      <c r="C1790" s="5"/>
      <c r="F1790" s="5"/>
      <c r="H1790" s="5"/>
    </row>
    <row r="1791" spans="3:8" x14ac:dyDescent="0.2">
      <c r="C1791" s="5"/>
      <c r="F1791" s="5"/>
      <c r="H1791" s="5"/>
    </row>
    <row r="1792" spans="3:8" x14ac:dyDescent="0.2">
      <c r="C1792" s="5"/>
      <c r="F1792" s="5"/>
      <c r="H1792" s="5"/>
    </row>
    <row r="1793" spans="3:8" x14ac:dyDescent="0.2">
      <c r="C1793" s="5"/>
      <c r="F1793" s="5"/>
      <c r="H1793" s="5"/>
    </row>
    <row r="1794" spans="3:8" x14ac:dyDescent="0.2">
      <c r="C1794" s="5"/>
      <c r="F1794" s="5"/>
      <c r="H1794" s="5"/>
    </row>
    <row r="1795" spans="3:8" x14ac:dyDescent="0.2">
      <c r="C1795" s="5"/>
      <c r="F1795" s="5"/>
      <c r="H1795" s="5"/>
    </row>
    <row r="1796" spans="3:8" x14ac:dyDescent="0.2">
      <c r="C1796" s="5"/>
      <c r="F1796" s="5"/>
      <c r="H1796" s="5"/>
    </row>
    <row r="1797" spans="3:8" x14ac:dyDescent="0.2">
      <c r="C1797" s="5"/>
      <c r="F1797" s="5"/>
      <c r="H1797" s="5"/>
    </row>
    <row r="1798" spans="3:8" x14ac:dyDescent="0.2">
      <c r="C1798" s="5"/>
      <c r="F1798" s="5"/>
      <c r="H1798" s="5"/>
    </row>
    <row r="1799" spans="3:8" x14ac:dyDescent="0.2">
      <c r="C1799" s="5"/>
      <c r="F1799" s="5"/>
      <c r="H1799" s="5"/>
    </row>
    <row r="1800" spans="3:8" x14ac:dyDescent="0.2">
      <c r="C1800" s="5"/>
      <c r="F1800" s="5"/>
      <c r="H1800" s="5"/>
    </row>
    <row r="1801" spans="3:8" x14ac:dyDescent="0.2">
      <c r="C1801" s="5"/>
      <c r="F1801" s="5"/>
      <c r="H1801" s="5"/>
    </row>
    <row r="1802" spans="3:8" x14ac:dyDescent="0.2">
      <c r="C1802" s="5"/>
      <c r="F1802" s="5"/>
      <c r="H1802" s="5"/>
    </row>
    <row r="1803" spans="3:8" x14ac:dyDescent="0.2">
      <c r="C1803" s="5"/>
      <c r="F1803" s="5"/>
      <c r="H1803" s="5"/>
    </row>
    <row r="1804" spans="3:8" x14ac:dyDescent="0.2">
      <c r="C1804" s="5"/>
      <c r="F1804" s="5"/>
      <c r="H1804" s="5"/>
    </row>
    <row r="1805" spans="3:8" x14ac:dyDescent="0.2">
      <c r="C1805" s="5"/>
      <c r="F1805" s="5"/>
      <c r="H1805" s="5"/>
    </row>
    <row r="1806" spans="3:8" x14ac:dyDescent="0.2">
      <c r="C1806" s="5"/>
      <c r="F1806" s="5"/>
      <c r="H1806" s="5"/>
    </row>
    <row r="1807" spans="3:8" x14ac:dyDescent="0.2">
      <c r="C1807" s="5"/>
      <c r="F1807" s="5"/>
      <c r="H1807" s="5"/>
    </row>
    <row r="1808" spans="3:8" x14ac:dyDescent="0.2">
      <c r="C1808" s="5"/>
      <c r="F1808" s="5"/>
      <c r="H1808" s="5"/>
    </row>
    <row r="1809" spans="3:8" x14ac:dyDescent="0.2">
      <c r="C1809" s="5"/>
      <c r="F1809" s="5"/>
      <c r="H1809" s="5"/>
    </row>
    <row r="1810" spans="3:8" x14ac:dyDescent="0.2">
      <c r="C1810" s="5"/>
      <c r="F1810" s="5"/>
      <c r="H1810" s="5"/>
    </row>
    <row r="1811" spans="3:8" x14ac:dyDescent="0.2">
      <c r="C1811" s="5"/>
      <c r="F1811" s="5"/>
      <c r="H1811" s="5"/>
    </row>
    <row r="1812" spans="3:8" x14ac:dyDescent="0.2">
      <c r="C1812" s="5"/>
      <c r="F1812" s="5"/>
      <c r="H1812" s="5"/>
    </row>
    <row r="1813" spans="3:8" x14ac:dyDescent="0.2">
      <c r="C1813" s="5"/>
      <c r="F1813" s="5"/>
      <c r="H1813" s="5"/>
    </row>
    <row r="1814" spans="3:8" x14ac:dyDescent="0.2">
      <c r="C1814" s="5"/>
      <c r="F1814" s="5"/>
      <c r="H1814" s="5"/>
    </row>
    <row r="1815" spans="3:8" x14ac:dyDescent="0.2">
      <c r="C1815" s="5"/>
      <c r="F1815" s="5"/>
      <c r="H1815" s="5"/>
    </row>
    <row r="1816" spans="3:8" x14ac:dyDescent="0.2">
      <c r="C1816" s="5"/>
      <c r="F1816" s="5"/>
      <c r="H1816" s="5"/>
    </row>
    <row r="1817" spans="3:8" x14ac:dyDescent="0.2">
      <c r="C1817" s="5"/>
      <c r="F1817" s="5"/>
      <c r="H1817" s="5"/>
    </row>
    <row r="1818" spans="3:8" x14ac:dyDescent="0.2">
      <c r="C1818" s="5"/>
      <c r="F1818" s="5"/>
      <c r="H1818" s="5"/>
    </row>
    <row r="1819" spans="3:8" x14ac:dyDescent="0.2">
      <c r="C1819" s="5"/>
      <c r="F1819" s="5"/>
      <c r="H1819" s="5"/>
    </row>
    <row r="1820" spans="3:8" x14ac:dyDescent="0.2">
      <c r="C1820" s="5"/>
      <c r="F1820" s="5"/>
      <c r="H1820" s="5"/>
    </row>
    <row r="1821" spans="3:8" x14ac:dyDescent="0.2">
      <c r="C1821" s="5"/>
      <c r="F1821" s="5"/>
      <c r="H1821" s="5"/>
    </row>
    <row r="1822" spans="3:8" x14ac:dyDescent="0.2">
      <c r="C1822" s="5"/>
      <c r="F1822" s="5"/>
      <c r="H1822" s="5"/>
    </row>
    <row r="1823" spans="3:8" x14ac:dyDescent="0.2">
      <c r="C1823" s="5"/>
      <c r="F1823" s="5"/>
      <c r="H1823" s="5"/>
    </row>
    <row r="1824" spans="3:8" x14ac:dyDescent="0.2">
      <c r="C1824" s="5"/>
      <c r="F1824" s="5"/>
      <c r="H1824" s="5"/>
    </row>
    <row r="1825" spans="3:8" x14ac:dyDescent="0.2">
      <c r="C1825" s="5"/>
      <c r="F1825" s="5"/>
      <c r="H1825" s="5"/>
    </row>
    <row r="1826" spans="3:8" x14ac:dyDescent="0.2">
      <c r="C1826" s="5"/>
      <c r="F1826" s="5"/>
      <c r="H1826" s="5"/>
    </row>
    <row r="1827" spans="3:8" x14ac:dyDescent="0.2">
      <c r="C1827" s="5"/>
      <c r="F1827" s="5"/>
      <c r="H1827" s="5"/>
    </row>
    <row r="1828" spans="3:8" x14ac:dyDescent="0.2">
      <c r="C1828" s="5"/>
      <c r="F1828" s="5"/>
      <c r="H1828" s="5"/>
    </row>
    <row r="1829" spans="3:8" x14ac:dyDescent="0.2">
      <c r="C1829" s="5"/>
      <c r="F1829" s="5"/>
      <c r="H1829" s="5"/>
    </row>
    <row r="1830" spans="3:8" x14ac:dyDescent="0.2">
      <c r="C1830" s="5"/>
      <c r="F1830" s="5"/>
      <c r="H1830" s="5"/>
    </row>
    <row r="1831" spans="3:8" x14ac:dyDescent="0.2">
      <c r="C1831" s="5"/>
      <c r="F1831" s="5"/>
      <c r="H1831" s="5"/>
    </row>
    <row r="1832" spans="3:8" x14ac:dyDescent="0.2">
      <c r="C1832" s="5"/>
      <c r="F1832" s="5"/>
      <c r="H1832" s="5"/>
    </row>
    <row r="1833" spans="3:8" x14ac:dyDescent="0.2">
      <c r="C1833" s="5"/>
      <c r="F1833" s="5"/>
      <c r="H1833" s="5"/>
    </row>
    <row r="1834" spans="3:8" x14ac:dyDescent="0.2">
      <c r="C1834" s="5"/>
      <c r="F1834" s="5"/>
      <c r="H1834" s="5"/>
    </row>
    <row r="1835" spans="3:8" x14ac:dyDescent="0.2">
      <c r="C1835" s="5"/>
      <c r="F1835" s="5"/>
      <c r="H1835" s="5"/>
    </row>
    <row r="1836" spans="3:8" x14ac:dyDescent="0.2">
      <c r="C1836" s="5"/>
      <c r="F1836" s="5"/>
      <c r="H1836" s="5"/>
    </row>
    <row r="1837" spans="3:8" x14ac:dyDescent="0.2">
      <c r="C1837" s="5"/>
      <c r="F1837" s="5"/>
      <c r="H1837" s="5"/>
    </row>
    <row r="1838" spans="3:8" x14ac:dyDescent="0.2">
      <c r="C1838" s="5"/>
      <c r="F1838" s="5"/>
      <c r="H1838" s="5"/>
    </row>
    <row r="1839" spans="3:8" x14ac:dyDescent="0.2">
      <c r="C1839" s="5"/>
      <c r="F1839" s="5"/>
      <c r="H1839" s="5"/>
    </row>
    <row r="1840" spans="3:8" x14ac:dyDescent="0.2">
      <c r="C1840" s="5"/>
      <c r="F1840" s="5"/>
      <c r="H1840" s="5"/>
    </row>
    <row r="1841" spans="3:8" x14ac:dyDescent="0.2">
      <c r="C1841" s="5"/>
      <c r="F1841" s="5"/>
      <c r="H1841" s="5"/>
    </row>
    <row r="1842" spans="3:8" x14ac:dyDescent="0.2">
      <c r="C1842" s="5"/>
      <c r="F1842" s="5"/>
      <c r="H1842" s="5"/>
    </row>
    <row r="1843" spans="3:8" x14ac:dyDescent="0.2">
      <c r="C1843" s="5"/>
      <c r="F1843" s="5"/>
      <c r="H1843" s="5"/>
    </row>
    <row r="1844" spans="3:8" x14ac:dyDescent="0.2">
      <c r="C1844" s="5"/>
      <c r="F1844" s="5"/>
      <c r="H1844" s="5"/>
    </row>
    <row r="1845" spans="3:8" x14ac:dyDescent="0.2">
      <c r="C1845" s="5"/>
      <c r="F1845" s="5"/>
      <c r="H1845" s="5"/>
    </row>
    <row r="1846" spans="3:8" x14ac:dyDescent="0.2">
      <c r="C1846" s="5"/>
      <c r="F1846" s="5"/>
      <c r="H1846" s="5"/>
    </row>
    <row r="1847" spans="3:8" x14ac:dyDescent="0.2">
      <c r="C1847" s="5"/>
      <c r="F1847" s="5"/>
      <c r="H1847" s="5"/>
    </row>
    <row r="1848" spans="3:8" x14ac:dyDescent="0.2">
      <c r="C1848" s="5"/>
      <c r="F1848" s="5"/>
      <c r="H1848" s="5"/>
    </row>
    <row r="1849" spans="3:8" x14ac:dyDescent="0.2">
      <c r="C1849" s="5"/>
      <c r="F1849" s="5"/>
      <c r="H1849" s="5"/>
    </row>
    <row r="1850" spans="3:8" x14ac:dyDescent="0.2">
      <c r="C1850" s="5"/>
      <c r="F1850" s="5"/>
      <c r="H1850" s="5"/>
    </row>
    <row r="1851" spans="3:8" x14ac:dyDescent="0.2">
      <c r="C1851" s="5"/>
      <c r="F1851" s="5"/>
      <c r="H1851" s="5"/>
    </row>
    <row r="1852" spans="3:8" x14ac:dyDescent="0.2">
      <c r="C1852" s="5"/>
      <c r="F1852" s="5"/>
      <c r="H1852" s="5"/>
    </row>
    <row r="1853" spans="3:8" x14ac:dyDescent="0.2">
      <c r="C1853" s="5"/>
      <c r="F1853" s="5"/>
      <c r="H1853" s="5"/>
    </row>
    <row r="1854" spans="3:8" x14ac:dyDescent="0.2">
      <c r="C1854" s="5"/>
      <c r="F1854" s="5"/>
      <c r="H1854" s="5"/>
    </row>
    <row r="1855" spans="3:8" x14ac:dyDescent="0.2">
      <c r="C1855" s="5"/>
      <c r="F1855" s="5"/>
      <c r="H1855" s="5"/>
    </row>
    <row r="1856" spans="3:8" x14ac:dyDescent="0.2">
      <c r="C1856" s="5"/>
      <c r="F1856" s="5"/>
      <c r="H1856" s="5"/>
    </row>
    <row r="1857" spans="3:8" x14ac:dyDescent="0.2">
      <c r="C1857" s="5"/>
      <c r="F1857" s="5"/>
      <c r="H1857" s="5"/>
    </row>
    <row r="1858" spans="3:8" x14ac:dyDescent="0.2">
      <c r="C1858" s="5"/>
      <c r="F1858" s="5"/>
      <c r="H1858" s="5"/>
    </row>
    <row r="1859" spans="3:8" x14ac:dyDescent="0.2">
      <c r="C1859" s="5"/>
      <c r="F1859" s="5"/>
      <c r="H1859" s="5"/>
    </row>
    <row r="1860" spans="3:8" x14ac:dyDescent="0.2">
      <c r="C1860" s="5"/>
      <c r="F1860" s="5"/>
      <c r="H1860" s="5"/>
    </row>
    <row r="1861" spans="3:8" x14ac:dyDescent="0.2">
      <c r="C1861" s="5"/>
      <c r="F1861" s="5"/>
      <c r="H1861" s="5"/>
    </row>
    <row r="1862" spans="3:8" x14ac:dyDescent="0.2">
      <c r="C1862" s="5"/>
      <c r="F1862" s="5"/>
      <c r="H1862" s="5"/>
    </row>
    <row r="1863" spans="3:8" x14ac:dyDescent="0.2">
      <c r="C1863" s="5"/>
      <c r="F1863" s="5"/>
      <c r="H1863" s="5"/>
    </row>
    <row r="1864" spans="3:8" x14ac:dyDescent="0.2">
      <c r="C1864" s="5"/>
      <c r="F1864" s="5"/>
      <c r="H1864" s="5"/>
    </row>
    <row r="1865" spans="3:8" x14ac:dyDescent="0.2">
      <c r="C1865" s="5"/>
      <c r="F1865" s="5"/>
      <c r="H1865" s="5"/>
    </row>
    <row r="1866" spans="3:8" x14ac:dyDescent="0.2">
      <c r="C1866" s="5"/>
      <c r="F1866" s="5"/>
      <c r="H1866" s="5"/>
    </row>
    <row r="1867" spans="3:8" x14ac:dyDescent="0.2">
      <c r="C1867" s="5"/>
      <c r="F1867" s="5"/>
      <c r="H1867" s="5"/>
    </row>
    <row r="1868" spans="3:8" x14ac:dyDescent="0.2">
      <c r="C1868" s="5"/>
      <c r="F1868" s="5"/>
      <c r="H1868" s="5"/>
    </row>
    <row r="1869" spans="3:8" x14ac:dyDescent="0.2">
      <c r="C1869" s="5"/>
      <c r="F1869" s="5"/>
      <c r="H1869" s="5"/>
    </row>
    <row r="1870" spans="3:8" x14ac:dyDescent="0.2">
      <c r="C1870" s="5"/>
      <c r="F1870" s="5"/>
      <c r="H1870" s="5"/>
    </row>
    <row r="1871" spans="3:8" x14ac:dyDescent="0.2">
      <c r="C1871" s="5"/>
      <c r="F1871" s="5"/>
      <c r="H1871" s="5"/>
    </row>
    <row r="1872" spans="3:8" x14ac:dyDescent="0.2">
      <c r="C1872" s="5"/>
      <c r="F1872" s="5"/>
      <c r="H1872" s="5"/>
    </row>
    <row r="1873" spans="3:8" x14ac:dyDescent="0.2">
      <c r="C1873" s="5"/>
      <c r="F1873" s="5"/>
      <c r="H1873" s="5"/>
    </row>
    <row r="1874" spans="3:8" x14ac:dyDescent="0.2">
      <c r="C1874" s="5"/>
      <c r="F1874" s="5"/>
      <c r="H1874" s="5"/>
    </row>
    <row r="1875" spans="3:8" x14ac:dyDescent="0.2">
      <c r="C1875" s="5"/>
      <c r="F1875" s="5"/>
      <c r="H1875" s="5"/>
    </row>
    <row r="1876" spans="3:8" x14ac:dyDescent="0.2">
      <c r="C1876" s="5"/>
      <c r="F1876" s="5"/>
      <c r="H1876" s="5"/>
    </row>
    <row r="1877" spans="3:8" x14ac:dyDescent="0.2">
      <c r="C1877" s="5"/>
      <c r="F1877" s="5"/>
      <c r="H1877" s="5"/>
    </row>
    <row r="1878" spans="3:8" x14ac:dyDescent="0.2">
      <c r="C1878" s="5"/>
      <c r="F1878" s="5"/>
      <c r="H1878" s="5"/>
    </row>
    <row r="1879" spans="3:8" x14ac:dyDescent="0.2">
      <c r="C1879" s="5"/>
      <c r="F1879" s="5"/>
      <c r="H1879" s="5"/>
    </row>
    <row r="1880" spans="3:8" x14ac:dyDescent="0.2">
      <c r="C1880" s="5"/>
      <c r="F1880" s="5"/>
      <c r="H1880" s="5"/>
    </row>
    <row r="1881" spans="3:8" x14ac:dyDescent="0.2">
      <c r="C1881" s="5"/>
      <c r="F1881" s="5"/>
      <c r="H1881" s="5"/>
    </row>
    <row r="1882" spans="3:8" x14ac:dyDescent="0.2">
      <c r="C1882" s="5"/>
      <c r="F1882" s="5"/>
      <c r="H1882" s="5"/>
    </row>
    <row r="1883" spans="3:8" x14ac:dyDescent="0.2">
      <c r="C1883" s="5"/>
      <c r="F1883" s="5"/>
      <c r="H1883" s="5"/>
    </row>
    <row r="1884" spans="3:8" x14ac:dyDescent="0.2">
      <c r="C1884" s="5"/>
      <c r="F1884" s="5"/>
      <c r="H1884" s="5"/>
    </row>
    <row r="1885" spans="3:8" x14ac:dyDescent="0.2">
      <c r="C1885" s="5"/>
      <c r="F1885" s="5"/>
      <c r="H1885" s="5"/>
    </row>
    <row r="1886" spans="3:8" x14ac:dyDescent="0.2">
      <c r="C1886" s="5"/>
      <c r="F1886" s="5"/>
      <c r="H1886" s="5"/>
    </row>
    <row r="1887" spans="3:8" x14ac:dyDescent="0.2">
      <c r="C1887" s="5"/>
      <c r="F1887" s="5"/>
      <c r="H1887" s="5"/>
    </row>
    <row r="1888" spans="3:8" x14ac:dyDescent="0.2">
      <c r="C1888" s="5"/>
      <c r="F1888" s="5"/>
      <c r="H1888" s="5"/>
    </row>
    <row r="1889" spans="3:8" x14ac:dyDescent="0.2">
      <c r="C1889" s="5"/>
      <c r="F1889" s="5"/>
      <c r="H1889" s="5"/>
    </row>
    <row r="1890" spans="3:8" x14ac:dyDescent="0.2">
      <c r="C1890" s="5"/>
      <c r="F1890" s="5"/>
      <c r="H1890" s="5"/>
    </row>
    <row r="1891" spans="3:8" x14ac:dyDescent="0.2">
      <c r="C1891" s="5"/>
      <c r="F1891" s="5"/>
      <c r="H1891" s="5"/>
    </row>
    <row r="1892" spans="3:8" x14ac:dyDescent="0.2">
      <c r="C1892" s="5"/>
      <c r="F1892" s="5"/>
      <c r="H1892" s="5"/>
    </row>
    <row r="1893" spans="3:8" x14ac:dyDescent="0.2">
      <c r="C1893" s="5"/>
      <c r="F1893" s="5"/>
      <c r="H1893" s="5"/>
    </row>
    <row r="1894" spans="3:8" x14ac:dyDescent="0.2">
      <c r="C1894" s="5"/>
      <c r="F1894" s="5"/>
      <c r="H1894" s="5"/>
    </row>
    <row r="1895" spans="3:8" x14ac:dyDescent="0.2">
      <c r="C1895" s="5"/>
      <c r="F1895" s="5"/>
      <c r="H1895" s="5"/>
    </row>
    <row r="1896" spans="3:8" x14ac:dyDescent="0.2">
      <c r="C1896" s="5"/>
      <c r="F1896" s="5"/>
      <c r="H1896" s="5"/>
    </row>
    <row r="1897" spans="3:8" x14ac:dyDescent="0.2">
      <c r="C1897" s="5"/>
      <c r="F1897" s="5"/>
      <c r="H1897" s="5"/>
    </row>
    <row r="1898" spans="3:8" x14ac:dyDescent="0.2">
      <c r="C1898" s="5"/>
      <c r="F1898" s="5"/>
      <c r="H1898" s="5"/>
    </row>
    <row r="1899" spans="3:8" x14ac:dyDescent="0.2">
      <c r="C1899" s="5"/>
      <c r="F1899" s="5"/>
      <c r="H1899" s="5"/>
    </row>
    <row r="1900" spans="3:8" x14ac:dyDescent="0.2">
      <c r="C1900" s="5"/>
      <c r="F1900" s="5"/>
      <c r="H1900" s="5"/>
    </row>
    <row r="1901" spans="3:8" x14ac:dyDescent="0.2">
      <c r="C1901" s="5"/>
      <c r="F1901" s="5"/>
      <c r="H1901" s="5"/>
    </row>
    <row r="1902" spans="3:8" x14ac:dyDescent="0.2">
      <c r="C1902" s="5"/>
      <c r="F1902" s="5"/>
      <c r="H1902" s="5"/>
    </row>
    <row r="1903" spans="3:8" x14ac:dyDescent="0.2">
      <c r="C1903" s="5"/>
      <c r="F1903" s="5"/>
      <c r="H1903" s="5"/>
    </row>
    <row r="1904" spans="3:8" x14ac:dyDescent="0.2">
      <c r="C1904" s="5"/>
      <c r="F1904" s="5"/>
      <c r="H1904" s="5"/>
    </row>
    <row r="1905" spans="3:8" x14ac:dyDescent="0.2">
      <c r="C1905" s="5"/>
      <c r="F1905" s="5"/>
      <c r="H1905" s="5"/>
    </row>
    <row r="1906" spans="3:8" x14ac:dyDescent="0.2">
      <c r="C1906" s="5"/>
      <c r="F1906" s="5"/>
      <c r="H1906" s="5"/>
    </row>
    <row r="1907" spans="3:8" x14ac:dyDescent="0.2">
      <c r="C1907" s="5"/>
      <c r="F1907" s="5"/>
      <c r="H1907" s="5"/>
    </row>
    <row r="1908" spans="3:8" x14ac:dyDescent="0.2">
      <c r="C1908" s="5"/>
      <c r="F1908" s="5"/>
      <c r="H1908" s="5"/>
    </row>
    <row r="1909" spans="3:8" x14ac:dyDescent="0.2">
      <c r="C1909" s="5"/>
      <c r="F1909" s="5"/>
      <c r="H1909" s="5"/>
    </row>
    <row r="1910" spans="3:8" x14ac:dyDescent="0.2">
      <c r="C1910" s="5"/>
      <c r="F1910" s="5"/>
      <c r="H1910" s="5"/>
    </row>
    <row r="1911" spans="3:8" x14ac:dyDescent="0.2">
      <c r="C1911" s="5"/>
      <c r="F1911" s="5"/>
      <c r="H1911" s="5"/>
    </row>
    <row r="1912" spans="3:8" x14ac:dyDescent="0.2">
      <c r="C1912" s="5"/>
      <c r="F1912" s="5"/>
      <c r="H1912" s="5"/>
    </row>
    <row r="1913" spans="3:8" x14ac:dyDescent="0.2">
      <c r="C1913" s="5"/>
      <c r="F1913" s="5"/>
      <c r="H1913" s="5"/>
    </row>
    <row r="1914" spans="3:8" x14ac:dyDescent="0.2">
      <c r="C1914" s="5"/>
      <c r="F1914" s="5"/>
      <c r="H1914" s="5"/>
    </row>
    <row r="1915" spans="3:8" x14ac:dyDescent="0.2">
      <c r="C1915" s="5"/>
      <c r="F1915" s="5"/>
      <c r="H1915" s="5"/>
    </row>
    <row r="1916" spans="3:8" x14ac:dyDescent="0.2">
      <c r="C1916" s="5"/>
      <c r="F1916" s="5"/>
      <c r="H1916" s="5"/>
    </row>
    <row r="1917" spans="3:8" x14ac:dyDescent="0.2">
      <c r="C1917" s="5"/>
      <c r="F1917" s="5"/>
      <c r="H1917" s="5"/>
    </row>
    <row r="1918" spans="3:8" x14ac:dyDescent="0.2">
      <c r="C1918" s="5"/>
      <c r="F1918" s="5"/>
      <c r="H1918" s="5"/>
    </row>
    <row r="1919" spans="3:8" x14ac:dyDescent="0.2">
      <c r="C1919" s="5"/>
      <c r="F1919" s="5"/>
      <c r="H1919" s="5"/>
    </row>
    <row r="1920" spans="3:8" x14ac:dyDescent="0.2">
      <c r="C1920" s="5"/>
      <c r="F1920" s="5"/>
      <c r="H1920" s="5"/>
    </row>
    <row r="1921" spans="3:8" x14ac:dyDescent="0.2">
      <c r="C1921" s="5"/>
      <c r="F1921" s="5"/>
      <c r="H1921" s="5"/>
    </row>
    <row r="1922" spans="3:8" x14ac:dyDescent="0.2">
      <c r="C1922" s="5"/>
      <c r="F1922" s="5"/>
      <c r="H1922" s="5"/>
    </row>
    <row r="1923" spans="3:8" x14ac:dyDescent="0.2">
      <c r="C1923" s="5"/>
      <c r="F1923" s="5"/>
      <c r="H1923" s="5"/>
    </row>
    <row r="1924" spans="3:8" x14ac:dyDescent="0.2">
      <c r="C1924" s="5"/>
      <c r="F1924" s="5"/>
      <c r="H1924" s="5"/>
    </row>
    <row r="1925" spans="3:8" x14ac:dyDescent="0.2">
      <c r="C1925" s="5"/>
      <c r="F1925" s="5"/>
      <c r="H1925" s="5"/>
    </row>
    <row r="1926" spans="3:8" x14ac:dyDescent="0.2">
      <c r="C1926" s="5"/>
      <c r="F1926" s="5"/>
      <c r="H1926" s="5"/>
    </row>
    <row r="1927" spans="3:8" x14ac:dyDescent="0.2">
      <c r="C1927" s="5"/>
      <c r="F1927" s="5"/>
      <c r="H1927" s="5"/>
    </row>
    <row r="1928" spans="3:8" x14ac:dyDescent="0.2">
      <c r="C1928" s="5"/>
      <c r="F1928" s="5"/>
      <c r="H1928" s="5"/>
    </row>
    <row r="1929" spans="3:8" x14ac:dyDescent="0.2">
      <c r="C1929" s="5"/>
      <c r="F1929" s="5"/>
      <c r="H1929" s="5"/>
    </row>
    <row r="1930" spans="3:8" x14ac:dyDescent="0.2">
      <c r="C1930" s="5"/>
      <c r="F1930" s="5"/>
      <c r="H1930" s="5"/>
    </row>
    <row r="1931" spans="3:8" x14ac:dyDescent="0.2">
      <c r="C1931" s="5"/>
      <c r="F1931" s="5"/>
      <c r="H1931" s="5"/>
    </row>
    <row r="1932" spans="3:8" x14ac:dyDescent="0.2">
      <c r="C1932" s="5"/>
      <c r="F1932" s="5"/>
      <c r="H1932" s="5"/>
    </row>
    <row r="1933" spans="3:8" x14ac:dyDescent="0.2">
      <c r="C1933" s="5"/>
      <c r="F1933" s="5"/>
      <c r="H1933" s="5"/>
    </row>
    <row r="1934" spans="3:8" x14ac:dyDescent="0.2">
      <c r="C1934" s="5"/>
      <c r="F1934" s="5"/>
      <c r="H1934" s="5"/>
    </row>
    <row r="1935" spans="3:8" x14ac:dyDescent="0.2">
      <c r="C1935" s="5"/>
      <c r="F1935" s="5"/>
      <c r="H1935" s="5"/>
    </row>
    <row r="1936" spans="3:8" x14ac:dyDescent="0.2">
      <c r="C1936" s="5"/>
      <c r="F1936" s="5"/>
      <c r="H1936" s="5"/>
    </row>
    <row r="1937" spans="3:8" x14ac:dyDescent="0.2">
      <c r="C1937" s="5"/>
      <c r="F1937" s="5"/>
      <c r="H1937" s="5"/>
    </row>
    <row r="1938" spans="3:8" x14ac:dyDescent="0.2">
      <c r="C1938" s="5"/>
      <c r="F1938" s="5"/>
      <c r="H1938" s="5"/>
    </row>
    <row r="1939" spans="3:8" x14ac:dyDescent="0.2">
      <c r="C1939" s="5"/>
      <c r="F1939" s="5"/>
      <c r="H1939" s="5"/>
    </row>
    <row r="1940" spans="3:8" x14ac:dyDescent="0.2">
      <c r="C1940" s="5"/>
      <c r="F1940" s="5"/>
      <c r="H1940" s="5"/>
    </row>
    <row r="1941" spans="3:8" x14ac:dyDescent="0.2">
      <c r="C1941" s="5"/>
      <c r="F1941" s="5"/>
      <c r="H1941" s="5"/>
    </row>
    <row r="1942" spans="3:8" x14ac:dyDescent="0.2">
      <c r="C1942" s="5"/>
      <c r="F1942" s="5"/>
      <c r="H1942" s="5"/>
    </row>
    <row r="1943" spans="3:8" x14ac:dyDescent="0.2">
      <c r="C1943" s="5"/>
      <c r="F1943" s="5"/>
      <c r="H1943" s="5"/>
    </row>
    <row r="1944" spans="3:8" x14ac:dyDescent="0.2">
      <c r="C1944" s="5"/>
      <c r="F1944" s="5"/>
      <c r="H1944" s="5"/>
    </row>
    <row r="1945" spans="3:8" x14ac:dyDescent="0.2">
      <c r="C1945" s="5"/>
      <c r="F1945" s="5"/>
      <c r="H1945" s="5"/>
    </row>
    <row r="1946" spans="3:8" x14ac:dyDescent="0.2">
      <c r="C1946" s="5"/>
      <c r="F1946" s="5"/>
      <c r="H1946" s="5"/>
    </row>
    <row r="1947" spans="3:8" x14ac:dyDescent="0.2">
      <c r="C1947" s="5"/>
      <c r="F1947" s="5"/>
      <c r="H1947" s="5"/>
    </row>
    <row r="1948" spans="3:8" x14ac:dyDescent="0.2">
      <c r="C1948" s="5"/>
      <c r="F1948" s="5"/>
      <c r="H1948" s="5"/>
    </row>
    <row r="1949" spans="3:8" x14ac:dyDescent="0.2">
      <c r="C1949" s="5"/>
      <c r="F1949" s="5"/>
      <c r="H1949" s="5"/>
    </row>
    <row r="1950" spans="3:8" x14ac:dyDescent="0.2">
      <c r="C1950" s="5"/>
      <c r="F1950" s="5"/>
      <c r="H1950" s="5"/>
    </row>
    <row r="1951" spans="3:8" x14ac:dyDescent="0.2">
      <c r="C1951" s="5"/>
      <c r="F1951" s="5"/>
      <c r="H1951" s="5"/>
    </row>
    <row r="1952" spans="3:8" x14ac:dyDescent="0.2">
      <c r="C1952" s="5"/>
      <c r="F1952" s="5"/>
      <c r="H1952" s="5"/>
    </row>
    <row r="1953" spans="3:8" x14ac:dyDescent="0.2">
      <c r="C1953" s="5"/>
      <c r="F1953" s="5"/>
      <c r="H1953" s="5"/>
    </row>
    <row r="1954" spans="3:8" x14ac:dyDescent="0.2">
      <c r="C1954" s="5"/>
      <c r="F1954" s="5"/>
      <c r="H1954" s="5"/>
    </row>
    <row r="1955" spans="3:8" x14ac:dyDescent="0.2">
      <c r="C1955" s="5"/>
      <c r="F1955" s="5"/>
      <c r="H1955" s="5"/>
    </row>
    <row r="1956" spans="3:8" x14ac:dyDescent="0.2">
      <c r="C1956" s="5"/>
      <c r="F1956" s="5"/>
      <c r="H1956" s="5"/>
    </row>
    <row r="1957" spans="3:8" x14ac:dyDescent="0.2">
      <c r="C1957" s="5"/>
      <c r="F1957" s="5"/>
      <c r="H1957" s="5"/>
    </row>
    <row r="1958" spans="3:8" x14ac:dyDescent="0.2">
      <c r="C1958" s="5"/>
      <c r="F1958" s="5"/>
      <c r="H1958" s="5"/>
    </row>
    <row r="1959" spans="3:8" x14ac:dyDescent="0.2">
      <c r="C1959" s="5"/>
      <c r="F1959" s="5"/>
      <c r="H1959" s="5"/>
    </row>
    <row r="1960" spans="3:8" x14ac:dyDescent="0.2">
      <c r="C1960" s="5"/>
      <c r="F1960" s="5"/>
      <c r="H1960" s="5"/>
    </row>
    <row r="1961" spans="3:8" x14ac:dyDescent="0.2">
      <c r="C1961" s="5"/>
      <c r="F1961" s="5"/>
      <c r="H1961" s="5"/>
    </row>
    <row r="1962" spans="3:8" x14ac:dyDescent="0.2">
      <c r="C1962" s="5"/>
      <c r="F1962" s="5"/>
      <c r="H1962" s="5"/>
    </row>
    <row r="1963" spans="3:8" x14ac:dyDescent="0.2">
      <c r="C1963" s="5"/>
      <c r="F1963" s="5"/>
      <c r="H1963" s="5"/>
    </row>
    <row r="1964" spans="3:8" x14ac:dyDescent="0.2">
      <c r="C1964" s="5"/>
      <c r="F1964" s="5"/>
      <c r="H1964" s="5"/>
    </row>
    <row r="1965" spans="3:8" x14ac:dyDescent="0.2">
      <c r="C1965" s="5"/>
      <c r="F1965" s="5"/>
      <c r="H1965" s="5"/>
    </row>
    <row r="1966" spans="3:8" x14ac:dyDescent="0.2">
      <c r="C1966" s="5"/>
      <c r="F1966" s="5"/>
      <c r="H1966" s="5"/>
    </row>
    <row r="1967" spans="3:8" x14ac:dyDescent="0.2">
      <c r="C1967" s="5"/>
      <c r="F1967" s="5"/>
      <c r="H1967" s="5"/>
    </row>
    <row r="1968" spans="3:8" x14ac:dyDescent="0.2">
      <c r="C1968" s="5"/>
      <c r="F1968" s="5"/>
      <c r="H1968" s="5"/>
    </row>
    <row r="1969" spans="3:8" x14ac:dyDescent="0.2">
      <c r="C1969" s="5"/>
      <c r="F1969" s="5"/>
      <c r="H1969" s="5"/>
    </row>
    <row r="1970" spans="3:8" x14ac:dyDescent="0.2">
      <c r="C1970" s="5"/>
      <c r="F1970" s="5"/>
      <c r="H1970" s="5"/>
    </row>
    <row r="1971" spans="3:8" x14ac:dyDescent="0.2">
      <c r="C1971" s="5"/>
      <c r="F1971" s="5"/>
      <c r="H1971" s="5"/>
    </row>
    <row r="1972" spans="3:8" x14ac:dyDescent="0.2">
      <c r="C1972" s="5"/>
      <c r="F1972" s="5"/>
      <c r="H1972" s="5"/>
    </row>
    <row r="1973" spans="3:8" x14ac:dyDescent="0.2">
      <c r="C1973" s="5"/>
      <c r="F1973" s="5"/>
      <c r="H1973" s="5"/>
    </row>
    <row r="1974" spans="3:8" x14ac:dyDescent="0.2">
      <c r="C1974" s="5"/>
      <c r="F1974" s="5"/>
      <c r="H1974" s="5"/>
    </row>
    <row r="1975" spans="3:8" x14ac:dyDescent="0.2">
      <c r="C1975" s="5"/>
      <c r="F1975" s="5"/>
      <c r="H1975" s="5"/>
    </row>
    <row r="1976" spans="3:8" x14ac:dyDescent="0.2">
      <c r="C1976" s="5"/>
      <c r="F1976" s="5"/>
      <c r="H1976" s="5"/>
    </row>
    <row r="1977" spans="3:8" x14ac:dyDescent="0.2">
      <c r="C1977" s="5"/>
      <c r="F1977" s="5"/>
      <c r="H1977" s="5"/>
    </row>
    <row r="1978" spans="3:8" x14ac:dyDescent="0.2">
      <c r="C1978" s="5"/>
      <c r="F1978" s="5"/>
      <c r="H1978" s="5"/>
    </row>
    <row r="1979" spans="3:8" x14ac:dyDescent="0.2">
      <c r="C1979" s="5"/>
      <c r="F1979" s="5"/>
      <c r="H1979" s="5"/>
    </row>
    <row r="1980" spans="3:8" x14ac:dyDescent="0.2">
      <c r="C1980" s="5"/>
      <c r="F1980" s="5"/>
      <c r="H1980" s="5"/>
    </row>
    <row r="1981" spans="3:8" x14ac:dyDescent="0.2">
      <c r="C1981" s="5"/>
      <c r="F1981" s="5"/>
      <c r="H1981" s="5"/>
    </row>
    <row r="1982" spans="3:8" x14ac:dyDescent="0.2">
      <c r="C1982" s="5"/>
      <c r="F1982" s="5"/>
      <c r="H1982" s="5"/>
    </row>
    <row r="1983" spans="3:8" x14ac:dyDescent="0.2">
      <c r="C1983" s="5"/>
      <c r="F1983" s="5"/>
      <c r="H1983" s="5"/>
    </row>
    <row r="1984" spans="3:8" x14ac:dyDescent="0.2">
      <c r="C1984" s="5"/>
      <c r="F1984" s="5"/>
      <c r="H1984" s="5"/>
    </row>
    <row r="1985" spans="3:8" x14ac:dyDescent="0.2">
      <c r="C1985" s="5"/>
      <c r="F1985" s="5"/>
      <c r="H1985" s="5"/>
    </row>
    <row r="1986" spans="3:8" x14ac:dyDescent="0.2">
      <c r="C1986" s="5"/>
      <c r="F1986" s="5"/>
      <c r="H1986" s="5"/>
    </row>
    <row r="1987" spans="3:8" x14ac:dyDescent="0.2">
      <c r="C1987" s="5"/>
      <c r="F1987" s="5"/>
      <c r="H1987" s="5"/>
    </row>
    <row r="1988" spans="3:8" x14ac:dyDescent="0.2">
      <c r="C1988" s="5"/>
      <c r="F1988" s="5"/>
      <c r="H1988" s="5"/>
    </row>
    <row r="1989" spans="3:8" x14ac:dyDescent="0.2">
      <c r="C1989" s="5"/>
      <c r="F1989" s="5"/>
      <c r="H1989" s="5"/>
    </row>
    <row r="1990" spans="3:8" x14ac:dyDescent="0.2">
      <c r="C1990" s="5"/>
      <c r="F1990" s="5"/>
      <c r="H1990" s="5"/>
    </row>
    <row r="1991" spans="3:8" x14ac:dyDescent="0.2">
      <c r="C1991" s="5"/>
      <c r="F1991" s="5"/>
      <c r="H1991" s="5"/>
    </row>
    <row r="1992" spans="3:8" x14ac:dyDescent="0.2">
      <c r="C1992" s="5"/>
      <c r="F1992" s="5"/>
      <c r="H1992" s="5"/>
    </row>
    <row r="1993" spans="3:8" x14ac:dyDescent="0.2">
      <c r="C1993" s="5"/>
      <c r="F1993" s="5"/>
      <c r="H1993" s="5"/>
    </row>
    <row r="1994" spans="3:8" x14ac:dyDescent="0.2">
      <c r="C1994" s="5"/>
      <c r="F1994" s="5"/>
      <c r="H1994" s="5"/>
    </row>
    <row r="1995" spans="3:8" x14ac:dyDescent="0.2">
      <c r="C1995" s="5"/>
      <c r="F1995" s="5"/>
      <c r="H1995" s="5"/>
    </row>
    <row r="1996" spans="3:8" x14ac:dyDescent="0.2">
      <c r="C1996" s="5"/>
      <c r="F1996" s="5"/>
      <c r="H1996" s="5"/>
    </row>
    <row r="1997" spans="3:8" x14ac:dyDescent="0.2">
      <c r="C1997" s="5"/>
      <c r="F1997" s="5"/>
      <c r="H1997" s="5"/>
    </row>
    <row r="1998" spans="3:8" x14ac:dyDescent="0.2">
      <c r="C1998" s="5"/>
      <c r="F1998" s="5"/>
      <c r="H1998" s="5"/>
    </row>
    <row r="1999" spans="3:8" x14ac:dyDescent="0.2">
      <c r="C1999" s="5"/>
      <c r="F1999" s="5"/>
      <c r="H1999" s="5"/>
    </row>
    <row r="2000" spans="3:8" x14ac:dyDescent="0.2">
      <c r="C2000" s="5"/>
      <c r="F2000" s="5"/>
      <c r="H2000" s="5"/>
    </row>
    <row r="2001" spans="3:8" x14ac:dyDescent="0.2">
      <c r="C2001" s="5"/>
      <c r="F2001" s="5"/>
      <c r="H2001" s="5"/>
    </row>
    <row r="2002" spans="3:8" x14ac:dyDescent="0.2">
      <c r="C2002" s="5"/>
      <c r="F2002" s="5"/>
      <c r="H2002" s="5"/>
    </row>
    <row r="2003" spans="3:8" x14ac:dyDescent="0.2">
      <c r="C2003" s="5"/>
      <c r="F2003" s="5"/>
      <c r="H2003" s="5"/>
    </row>
    <row r="2004" spans="3:8" x14ac:dyDescent="0.2">
      <c r="C2004" s="5"/>
      <c r="F2004" s="5"/>
      <c r="H2004" s="5"/>
    </row>
    <row r="2005" spans="3:8" x14ac:dyDescent="0.2">
      <c r="C2005" s="5"/>
      <c r="F2005" s="5"/>
      <c r="H2005" s="5"/>
    </row>
    <row r="2006" spans="3:8" x14ac:dyDescent="0.2">
      <c r="C2006" s="5"/>
      <c r="F2006" s="5"/>
      <c r="H2006" s="5"/>
    </row>
    <row r="2007" spans="3:8" x14ac:dyDescent="0.2">
      <c r="C2007" s="5"/>
      <c r="F2007" s="5"/>
      <c r="H2007" s="5"/>
    </row>
    <row r="2008" spans="3:8" x14ac:dyDescent="0.2">
      <c r="C2008" s="5"/>
      <c r="F2008" s="5"/>
      <c r="H2008" s="5"/>
    </row>
    <row r="2009" spans="3:8" x14ac:dyDescent="0.2">
      <c r="C2009" s="5"/>
      <c r="F2009" s="5"/>
      <c r="H2009" s="5"/>
    </row>
    <row r="2010" spans="3:8" x14ac:dyDescent="0.2">
      <c r="C2010" s="5"/>
      <c r="F2010" s="5"/>
      <c r="H2010" s="5"/>
    </row>
    <row r="2011" spans="3:8" x14ac:dyDescent="0.2">
      <c r="C2011" s="5"/>
      <c r="F2011" s="5"/>
      <c r="H2011" s="5"/>
    </row>
    <row r="2012" spans="3:8" x14ac:dyDescent="0.2">
      <c r="C2012" s="5"/>
      <c r="F2012" s="5"/>
      <c r="H2012" s="5"/>
    </row>
    <row r="2013" spans="3:8" x14ac:dyDescent="0.2">
      <c r="C2013" s="5"/>
      <c r="F2013" s="5"/>
      <c r="H2013" s="5"/>
    </row>
    <row r="2014" spans="3:8" x14ac:dyDescent="0.2">
      <c r="C2014" s="5"/>
      <c r="F2014" s="5"/>
      <c r="H2014" s="5"/>
    </row>
    <row r="2015" spans="3:8" x14ac:dyDescent="0.2">
      <c r="C2015" s="5"/>
      <c r="F2015" s="5"/>
      <c r="H2015" s="5"/>
    </row>
    <row r="2016" spans="3:8" x14ac:dyDescent="0.2">
      <c r="C2016" s="5"/>
      <c r="F2016" s="5"/>
      <c r="H2016" s="5"/>
    </row>
    <row r="2017" spans="3:8" x14ac:dyDescent="0.2">
      <c r="C2017" s="5"/>
      <c r="F2017" s="5"/>
      <c r="H2017" s="5"/>
    </row>
    <row r="2018" spans="3:8" x14ac:dyDescent="0.2">
      <c r="C2018" s="5"/>
      <c r="F2018" s="5"/>
      <c r="H2018" s="5"/>
    </row>
    <row r="2019" spans="3:8" x14ac:dyDescent="0.2">
      <c r="C2019" s="5"/>
      <c r="F2019" s="5"/>
      <c r="H2019" s="5"/>
    </row>
    <row r="2020" spans="3:8" x14ac:dyDescent="0.2">
      <c r="C2020" s="5"/>
      <c r="F2020" s="5"/>
      <c r="H2020" s="5"/>
    </row>
    <row r="2021" spans="3:8" x14ac:dyDescent="0.2">
      <c r="C2021" s="5"/>
      <c r="F2021" s="5"/>
      <c r="H2021" s="5"/>
    </row>
    <row r="2022" spans="3:8" x14ac:dyDescent="0.2">
      <c r="C2022" s="5"/>
      <c r="F2022" s="5"/>
      <c r="H2022" s="5"/>
    </row>
    <row r="2023" spans="3:8" x14ac:dyDescent="0.2">
      <c r="C2023" s="5"/>
      <c r="F2023" s="5"/>
      <c r="H2023" s="5"/>
    </row>
    <row r="2024" spans="3:8" x14ac:dyDescent="0.2">
      <c r="C2024" s="5"/>
      <c r="F2024" s="5"/>
      <c r="H2024" s="5"/>
    </row>
    <row r="2025" spans="3:8" x14ac:dyDescent="0.2">
      <c r="C2025" s="5"/>
      <c r="F2025" s="5"/>
      <c r="H2025" s="5"/>
    </row>
    <row r="2026" spans="3:8" x14ac:dyDescent="0.2">
      <c r="C2026" s="5"/>
      <c r="F2026" s="5"/>
      <c r="H2026" s="5"/>
    </row>
    <row r="2027" spans="3:8" x14ac:dyDescent="0.2">
      <c r="C2027" s="5"/>
      <c r="F2027" s="5"/>
      <c r="H2027" s="5"/>
    </row>
    <row r="2028" spans="3:8" x14ac:dyDescent="0.2">
      <c r="C2028" s="5"/>
      <c r="F2028" s="5"/>
      <c r="H2028" s="5"/>
    </row>
    <row r="2029" spans="3:8" x14ac:dyDescent="0.2">
      <c r="C2029" s="5"/>
      <c r="F2029" s="5"/>
      <c r="H2029" s="5"/>
    </row>
    <row r="2030" spans="3:8" x14ac:dyDescent="0.2">
      <c r="C2030" s="5"/>
      <c r="F2030" s="5"/>
      <c r="H2030" s="5"/>
    </row>
    <row r="2031" spans="3:8" x14ac:dyDescent="0.2">
      <c r="C2031" s="5"/>
      <c r="F2031" s="5"/>
      <c r="H2031" s="5"/>
    </row>
    <row r="2032" spans="3:8" x14ac:dyDescent="0.2">
      <c r="C2032" s="5"/>
      <c r="F2032" s="5"/>
      <c r="H2032" s="5"/>
    </row>
    <row r="2033" spans="3:8" x14ac:dyDescent="0.2">
      <c r="C2033" s="5"/>
      <c r="F2033" s="5"/>
      <c r="H2033" s="5"/>
    </row>
    <row r="2034" spans="3:8" x14ac:dyDescent="0.2">
      <c r="C2034" s="5"/>
      <c r="F2034" s="5"/>
      <c r="H2034" s="5"/>
    </row>
    <row r="2035" spans="3:8" x14ac:dyDescent="0.2">
      <c r="C2035" s="5"/>
      <c r="F2035" s="5"/>
      <c r="H2035" s="5"/>
    </row>
    <row r="2036" spans="3:8" x14ac:dyDescent="0.2">
      <c r="C2036" s="5"/>
      <c r="F2036" s="5"/>
      <c r="H2036" s="5"/>
    </row>
    <row r="2037" spans="3:8" x14ac:dyDescent="0.2">
      <c r="C2037" s="5"/>
      <c r="F2037" s="5"/>
      <c r="H2037" s="5"/>
    </row>
    <row r="2038" spans="3:8" x14ac:dyDescent="0.2">
      <c r="C2038" s="5"/>
      <c r="F2038" s="5"/>
      <c r="H2038" s="5"/>
    </row>
    <row r="2039" spans="3:8" x14ac:dyDescent="0.2">
      <c r="C2039" s="5"/>
      <c r="F2039" s="5"/>
      <c r="H2039" s="5"/>
    </row>
    <row r="2040" spans="3:8" x14ac:dyDescent="0.2">
      <c r="C2040" s="5"/>
      <c r="F2040" s="5"/>
      <c r="H2040" s="5"/>
    </row>
    <row r="2041" spans="3:8" x14ac:dyDescent="0.2">
      <c r="C2041" s="5"/>
      <c r="F2041" s="5"/>
      <c r="H2041" s="5"/>
    </row>
    <row r="2042" spans="3:8" x14ac:dyDescent="0.2">
      <c r="C2042" s="5"/>
      <c r="F2042" s="5"/>
      <c r="H2042" s="5"/>
    </row>
    <row r="2043" spans="3:8" x14ac:dyDescent="0.2">
      <c r="C2043" s="5"/>
      <c r="F2043" s="5"/>
      <c r="H2043" s="5"/>
    </row>
    <row r="2044" spans="3:8" x14ac:dyDescent="0.2">
      <c r="C2044" s="5"/>
      <c r="F2044" s="5"/>
      <c r="H2044" s="5"/>
    </row>
    <row r="2045" spans="3:8" x14ac:dyDescent="0.2">
      <c r="C2045" s="5"/>
      <c r="F2045" s="5"/>
      <c r="H2045" s="5"/>
    </row>
    <row r="2046" spans="3:8" x14ac:dyDescent="0.2">
      <c r="C2046" s="5"/>
      <c r="F2046" s="5"/>
      <c r="H2046" s="5"/>
    </row>
    <row r="2047" spans="3:8" x14ac:dyDescent="0.2">
      <c r="C2047" s="5"/>
      <c r="F2047" s="5"/>
      <c r="H2047" s="5"/>
    </row>
    <row r="2048" spans="3:8" x14ac:dyDescent="0.2">
      <c r="C2048" s="5"/>
      <c r="F2048" s="5"/>
      <c r="H2048" s="5"/>
    </row>
    <row r="2049" spans="3:8" x14ac:dyDescent="0.2">
      <c r="C2049" s="5"/>
      <c r="F2049" s="5"/>
      <c r="H2049" s="5"/>
    </row>
    <row r="2050" spans="3:8" x14ac:dyDescent="0.2">
      <c r="C2050" s="5"/>
      <c r="F2050" s="5"/>
      <c r="H2050" s="5"/>
    </row>
    <row r="2051" spans="3:8" x14ac:dyDescent="0.2">
      <c r="C2051" s="5"/>
      <c r="F2051" s="5"/>
      <c r="H2051" s="5"/>
    </row>
    <row r="2052" spans="3:8" x14ac:dyDescent="0.2">
      <c r="C2052" s="5"/>
      <c r="F2052" s="5"/>
      <c r="H2052" s="5"/>
    </row>
    <row r="2053" spans="3:8" x14ac:dyDescent="0.2">
      <c r="C2053" s="5"/>
      <c r="F2053" s="5"/>
      <c r="H2053" s="5"/>
    </row>
    <row r="2054" spans="3:8" x14ac:dyDescent="0.2">
      <c r="C2054" s="5"/>
      <c r="F2054" s="5"/>
      <c r="H2054" s="5"/>
    </row>
    <row r="2055" spans="3:8" x14ac:dyDescent="0.2">
      <c r="C2055" s="5"/>
      <c r="F2055" s="5"/>
      <c r="H2055" s="5"/>
    </row>
    <row r="2056" spans="3:8" x14ac:dyDescent="0.2">
      <c r="C2056" s="5"/>
      <c r="F2056" s="5"/>
      <c r="H2056" s="5"/>
    </row>
    <row r="2057" spans="3:8" x14ac:dyDescent="0.2">
      <c r="C2057" s="5"/>
      <c r="F2057" s="5"/>
      <c r="H2057" s="5"/>
    </row>
    <row r="2058" spans="3:8" x14ac:dyDescent="0.2">
      <c r="C2058" s="5"/>
      <c r="F2058" s="5"/>
      <c r="H2058" s="5"/>
    </row>
    <row r="2059" spans="3:8" x14ac:dyDescent="0.2">
      <c r="C2059" s="5"/>
      <c r="F2059" s="5"/>
      <c r="H2059" s="5"/>
    </row>
    <row r="2060" spans="3:8" x14ac:dyDescent="0.2">
      <c r="C2060" s="5"/>
      <c r="F2060" s="5"/>
      <c r="H2060" s="5"/>
    </row>
    <row r="2061" spans="3:8" x14ac:dyDescent="0.2">
      <c r="C2061" s="5"/>
      <c r="F2061" s="5"/>
      <c r="H2061" s="5"/>
    </row>
    <row r="2062" spans="3:8" x14ac:dyDescent="0.2">
      <c r="C2062" s="5"/>
      <c r="F2062" s="5"/>
      <c r="H2062" s="5"/>
    </row>
    <row r="2063" spans="3:8" x14ac:dyDescent="0.2">
      <c r="C2063" s="5"/>
      <c r="F2063" s="5"/>
      <c r="H2063" s="5"/>
    </row>
    <row r="2064" spans="3:8" x14ac:dyDescent="0.2">
      <c r="C2064" s="5"/>
      <c r="F2064" s="5"/>
      <c r="H2064" s="5"/>
    </row>
    <row r="2065" spans="3:8" x14ac:dyDescent="0.2">
      <c r="C2065" s="5"/>
      <c r="F2065" s="5"/>
      <c r="H2065" s="5"/>
    </row>
    <row r="2066" spans="3:8" x14ac:dyDescent="0.2">
      <c r="C2066" s="5"/>
      <c r="F2066" s="5"/>
      <c r="H2066" s="5"/>
    </row>
    <row r="2067" spans="3:8" x14ac:dyDescent="0.2">
      <c r="C2067" s="5"/>
      <c r="F2067" s="5"/>
      <c r="H2067" s="5"/>
    </row>
    <row r="2068" spans="3:8" x14ac:dyDescent="0.2">
      <c r="C2068" s="5"/>
      <c r="F2068" s="5"/>
      <c r="H2068" s="5"/>
    </row>
    <row r="2069" spans="3:8" x14ac:dyDescent="0.2">
      <c r="C2069" s="5"/>
      <c r="F2069" s="5"/>
      <c r="H2069" s="5"/>
    </row>
    <row r="2070" spans="3:8" x14ac:dyDescent="0.2">
      <c r="C2070" s="5"/>
      <c r="F2070" s="5"/>
      <c r="H2070" s="5"/>
    </row>
    <row r="2071" spans="3:8" x14ac:dyDescent="0.2">
      <c r="C2071" s="5"/>
      <c r="F2071" s="5"/>
      <c r="H2071" s="5"/>
    </row>
    <row r="2072" spans="3:8" x14ac:dyDescent="0.2">
      <c r="C2072" s="5"/>
      <c r="F2072" s="5"/>
      <c r="H2072" s="5"/>
    </row>
    <row r="2073" spans="3:8" x14ac:dyDescent="0.2">
      <c r="C2073" s="5"/>
      <c r="F2073" s="5"/>
      <c r="H2073" s="5"/>
    </row>
    <row r="2074" spans="3:8" x14ac:dyDescent="0.2">
      <c r="C2074" s="5"/>
      <c r="F2074" s="5"/>
      <c r="H2074" s="5"/>
    </row>
    <row r="2075" spans="3:8" x14ac:dyDescent="0.2">
      <c r="C2075" s="5"/>
      <c r="F2075" s="5"/>
      <c r="H2075" s="5"/>
    </row>
    <row r="2076" spans="3:8" x14ac:dyDescent="0.2">
      <c r="C2076" s="5"/>
      <c r="F2076" s="5"/>
      <c r="H2076" s="5"/>
    </row>
    <row r="2077" spans="3:8" x14ac:dyDescent="0.2">
      <c r="C2077" s="5"/>
      <c r="F2077" s="5"/>
      <c r="H2077" s="5"/>
    </row>
    <row r="2078" spans="3:8" x14ac:dyDescent="0.2">
      <c r="C2078" s="5"/>
      <c r="F2078" s="5"/>
      <c r="H2078" s="5"/>
    </row>
    <row r="2079" spans="3:8" x14ac:dyDescent="0.2">
      <c r="C2079" s="5"/>
      <c r="F2079" s="5"/>
      <c r="H2079" s="5"/>
    </row>
    <row r="2080" spans="3:8" x14ac:dyDescent="0.2">
      <c r="C2080" s="5"/>
      <c r="F2080" s="5"/>
      <c r="H2080" s="5"/>
    </row>
    <row r="2081" spans="3:8" x14ac:dyDescent="0.2">
      <c r="C2081" s="5"/>
      <c r="F2081" s="5"/>
      <c r="H2081" s="5"/>
    </row>
    <row r="2082" spans="3:8" x14ac:dyDescent="0.2">
      <c r="C2082" s="5"/>
      <c r="F2082" s="5"/>
      <c r="H2082" s="5"/>
    </row>
    <row r="2083" spans="3:8" x14ac:dyDescent="0.2">
      <c r="C2083" s="5"/>
      <c r="F2083" s="5"/>
      <c r="H2083" s="5"/>
    </row>
    <row r="2084" spans="3:8" x14ac:dyDescent="0.2">
      <c r="C2084" s="5"/>
      <c r="F2084" s="5"/>
      <c r="H2084" s="5"/>
    </row>
    <row r="2085" spans="3:8" x14ac:dyDescent="0.2">
      <c r="C2085" s="5"/>
      <c r="F2085" s="5"/>
      <c r="H2085" s="5"/>
    </row>
    <row r="2086" spans="3:8" x14ac:dyDescent="0.2">
      <c r="C2086" s="5"/>
      <c r="F2086" s="5"/>
      <c r="H2086" s="5"/>
    </row>
    <row r="2087" spans="3:8" x14ac:dyDescent="0.2">
      <c r="C2087" s="5"/>
      <c r="F2087" s="5"/>
      <c r="H2087" s="5"/>
    </row>
    <row r="2088" spans="3:8" x14ac:dyDescent="0.2">
      <c r="C2088" s="5"/>
      <c r="F2088" s="5"/>
      <c r="H2088" s="5"/>
    </row>
    <row r="2089" spans="3:8" x14ac:dyDescent="0.2">
      <c r="C2089" s="5"/>
      <c r="F2089" s="5"/>
      <c r="H2089" s="5"/>
    </row>
    <row r="2090" spans="3:8" x14ac:dyDescent="0.2">
      <c r="C2090" s="5"/>
      <c r="F2090" s="5"/>
      <c r="H2090" s="5"/>
    </row>
    <row r="2091" spans="3:8" x14ac:dyDescent="0.2">
      <c r="C2091" s="5"/>
      <c r="F2091" s="5"/>
      <c r="H2091" s="5"/>
    </row>
    <row r="2092" spans="3:8" x14ac:dyDescent="0.2">
      <c r="C2092" s="5"/>
      <c r="F2092" s="5"/>
      <c r="H2092" s="5"/>
    </row>
    <row r="2093" spans="3:8" x14ac:dyDescent="0.2">
      <c r="C2093" s="5"/>
      <c r="F2093" s="5"/>
      <c r="H2093" s="5"/>
    </row>
    <row r="2094" spans="3:8" x14ac:dyDescent="0.2">
      <c r="C2094" s="5"/>
      <c r="F2094" s="5"/>
      <c r="H2094" s="5"/>
    </row>
    <row r="2095" spans="3:8" x14ac:dyDescent="0.2">
      <c r="C2095" s="5"/>
      <c r="F2095" s="5"/>
      <c r="H2095" s="5"/>
    </row>
    <row r="2096" spans="3:8" x14ac:dyDescent="0.2">
      <c r="C2096" s="5"/>
      <c r="F2096" s="5"/>
      <c r="H2096" s="5"/>
    </row>
    <row r="2097" spans="3:8" x14ac:dyDescent="0.2">
      <c r="C2097" s="5"/>
      <c r="F2097" s="5"/>
      <c r="H2097" s="5"/>
    </row>
    <row r="2098" spans="3:8" x14ac:dyDescent="0.2">
      <c r="C2098" s="5"/>
      <c r="F2098" s="5"/>
      <c r="H2098" s="5"/>
    </row>
    <row r="2099" spans="3:8" x14ac:dyDescent="0.2">
      <c r="C2099" s="5"/>
      <c r="F2099" s="5"/>
      <c r="H2099" s="5"/>
    </row>
    <row r="2100" spans="3:8" x14ac:dyDescent="0.2">
      <c r="C2100" s="5"/>
      <c r="F2100" s="5"/>
      <c r="H2100" s="5"/>
    </row>
    <row r="2101" spans="3:8" x14ac:dyDescent="0.2">
      <c r="C2101" s="5"/>
      <c r="F2101" s="5"/>
      <c r="H2101" s="5"/>
    </row>
    <row r="2102" spans="3:8" x14ac:dyDescent="0.2">
      <c r="C2102" s="5"/>
      <c r="F2102" s="5"/>
      <c r="H2102" s="5"/>
    </row>
    <row r="2103" spans="3:8" x14ac:dyDescent="0.2">
      <c r="C2103" s="5"/>
      <c r="F2103" s="5"/>
      <c r="H2103" s="5"/>
    </row>
    <row r="2104" spans="3:8" x14ac:dyDescent="0.2">
      <c r="C2104" s="5"/>
      <c r="F2104" s="5"/>
      <c r="H2104" s="5"/>
    </row>
    <row r="2105" spans="3:8" x14ac:dyDescent="0.2">
      <c r="C2105" s="5"/>
      <c r="F2105" s="5"/>
      <c r="H2105" s="5"/>
    </row>
    <row r="2106" spans="3:8" x14ac:dyDescent="0.2">
      <c r="C2106" s="5"/>
      <c r="F2106" s="5"/>
      <c r="H2106" s="5"/>
    </row>
    <row r="2107" spans="3:8" x14ac:dyDescent="0.2">
      <c r="C2107" s="5"/>
      <c r="F2107" s="5"/>
      <c r="H2107" s="5"/>
    </row>
    <row r="2108" spans="3:8" x14ac:dyDescent="0.2">
      <c r="C2108" s="5"/>
      <c r="F2108" s="5"/>
      <c r="H2108" s="5"/>
    </row>
    <row r="2109" spans="3:8" x14ac:dyDescent="0.2">
      <c r="C2109" s="5"/>
      <c r="F2109" s="5"/>
      <c r="H2109" s="5"/>
    </row>
    <row r="2110" spans="3:8" x14ac:dyDescent="0.2">
      <c r="C2110" s="5"/>
      <c r="F2110" s="5"/>
      <c r="H2110" s="5"/>
    </row>
    <row r="2111" spans="3:8" x14ac:dyDescent="0.2">
      <c r="C2111" s="5"/>
      <c r="F2111" s="5"/>
      <c r="H2111" s="5"/>
    </row>
    <row r="2112" spans="3:8" x14ac:dyDescent="0.2">
      <c r="C2112" s="5"/>
      <c r="F2112" s="5"/>
      <c r="H2112" s="5"/>
    </row>
    <row r="2113" spans="3:8" x14ac:dyDescent="0.2">
      <c r="C2113" s="5"/>
      <c r="F2113" s="5"/>
      <c r="H2113" s="5"/>
    </row>
    <row r="2114" spans="3:8" x14ac:dyDescent="0.2">
      <c r="C2114" s="5"/>
      <c r="F2114" s="5"/>
      <c r="H2114" s="5"/>
    </row>
    <row r="2115" spans="3:8" x14ac:dyDescent="0.2">
      <c r="C2115" s="5"/>
      <c r="F2115" s="5"/>
      <c r="H2115" s="5"/>
    </row>
    <row r="2116" spans="3:8" x14ac:dyDescent="0.2">
      <c r="C2116" s="5"/>
      <c r="F2116" s="5"/>
      <c r="H2116" s="5"/>
    </row>
    <row r="2117" spans="3:8" x14ac:dyDescent="0.2">
      <c r="C2117" s="5"/>
      <c r="F2117" s="5"/>
      <c r="H2117" s="5"/>
    </row>
    <row r="2118" spans="3:8" x14ac:dyDescent="0.2">
      <c r="C2118" s="5"/>
      <c r="F2118" s="5"/>
      <c r="H2118" s="5"/>
    </row>
    <row r="2119" spans="3:8" x14ac:dyDescent="0.2">
      <c r="C2119" s="5"/>
      <c r="F2119" s="5"/>
      <c r="H2119" s="5"/>
    </row>
    <row r="2120" spans="3:8" x14ac:dyDescent="0.2">
      <c r="C2120" s="5"/>
      <c r="F2120" s="5"/>
      <c r="H2120" s="5"/>
    </row>
    <row r="2121" spans="3:8" x14ac:dyDescent="0.2">
      <c r="C2121" s="5"/>
      <c r="F2121" s="5"/>
      <c r="H2121" s="5"/>
    </row>
    <row r="2122" spans="3:8" x14ac:dyDescent="0.2">
      <c r="C2122" s="5"/>
      <c r="F2122" s="5"/>
      <c r="H2122" s="5"/>
    </row>
    <row r="2123" spans="3:8" x14ac:dyDescent="0.2">
      <c r="C2123" s="5"/>
      <c r="F2123" s="5"/>
      <c r="H2123" s="5"/>
    </row>
    <row r="2124" spans="3:8" x14ac:dyDescent="0.2">
      <c r="C2124" s="5"/>
      <c r="F2124" s="5"/>
      <c r="H2124" s="5"/>
    </row>
    <row r="2125" spans="3:8" x14ac:dyDescent="0.2">
      <c r="C2125" s="5"/>
      <c r="F2125" s="5"/>
      <c r="H2125" s="5"/>
    </row>
    <row r="2126" spans="3:8" x14ac:dyDescent="0.2">
      <c r="C2126" s="5"/>
      <c r="F2126" s="5"/>
      <c r="H2126" s="5"/>
    </row>
    <row r="2127" spans="3:8" x14ac:dyDescent="0.2">
      <c r="C2127" s="5"/>
      <c r="F2127" s="5"/>
      <c r="H2127" s="5"/>
    </row>
    <row r="2128" spans="3:8" x14ac:dyDescent="0.2">
      <c r="C2128" s="5"/>
      <c r="F2128" s="5"/>
      <c r="H2128" s="5"/>
    </row>
    <row r="2129" spans="3:8" x14ac:dyDescent="0.2">
      <c r="C2129" s="5"/>
      <c r="F2129" s="5"/>
      <c r="H2129" s="5"/>
    </row>
    <row r="2130" spans="3:8" x14ac:dyDescent="0.2">
      <c r="C2130" s="5"/>
      <c r="F2130" s="5"/>
      <c r="H2130" s="5"/>
    </row>
    <row r="2131" spans="3:8" x14ac:dyDescent="0.2">
      <c r="C2131" s="5"/>
      <c r="F2131" s="5"/>
      <c r="H2131" s="5"/>
    </row>
    <row r="2132" spans="3:8" x14ac:dyDescent="0.2">
      <c r="C2132" s="5"/>
      <c r="F2132" s="5"/>
      <c r="H2132" s="5"/>
    </row>
    <row r="2133" spans="3:8" x14ac:dyDescent="0.2">
      <c r="C2133" s="5"/>
      <c r="F2133" s="5"/>
      <c r="H2133" s="5"/>
    </row>
    <row r="2134" spans="3:8" x14ac:dyDescent="0.2">
      <c r="C2134" s="5"/>
      <c r="F2134" s="5"/>
      <c r="H2134" s="5"/>
    </row>
    <row r="2135" spans="3:8" x14ac:dyDescent="0.2">
      <c r="C2135" s="5"/>
      <c r="F2135" s="5"/>
      <c r="H2135" s="5"/>
    </row>
    <row r="2136" spans="3:8" x14ac:dyDescent="0.2">
      <c r="C2136" s="5"/>
      <c r="F2136" s="5"/>
      <c r="H2136" s="5"/>
    </row>
    <row r="2137" spans="3:8" x14ac:dyDescent="0.2">
      <c r="C2137" s="5"/>
      <c r="F2137" s="5"/>
      <c r="H2137" s="5"/>
    </row>
    <row r="2138" spans="3:8" x14ac:dyDescent="0.2">
      <c r="C2138" s="5"/>
      <c r="F2138" s="5"/>
      <c r="H2138" s="5"/>
    </row>
    <row r="2139" spans="3:8" x14ac:dyDescent="0.2">
      <c r="C2139" s="5"/>
      <c r="F2139" s="5"/>
      <c r="H2139" s="5"/>
    </row>
    <row r="2140" spans="3:8" x14ac:dyDescent="0.2">
      <c r="C2140" s="5"/>
      <c r="F2140" s="5"/>
      <c r="H2140" s="5"/>
    </row>
    <row r="2141" spans="3:8" x14ac:dyDescent="0.2">
      <c r="C2141" s="5"/>
      <c r="F2141" s="5"/>
      <c r="H2141" s="5"/>
    </row>
    <row r="2142" spans="3:8" x14ac:dyDescent="0.2">
      <c r="C2142" s="5"/>
      <c r="F2142" s="5"/>
      <c r="H2142" s="5"/>
    </row>
    <row r="2143" spans="3:8" x14ac:dyDescent="0.2">
      <c r="C2143" s="5"/>
      <c r="F2143" s="5"/>
      <c r="H2143" s="5"/>
    </row>
    <row r="2144" spans="3:8" x14ac:dyDescent="0.2">
      <c r="C2144" s="5"/>
      <c r="F2144" s="5"/>
      <c r="H2144" s="5"/>
    </row>
    <row r="2145" spans="3:8" x14ac:dyDescent="0.2">
      <c r="C2145" s="5"/>
      <c r="F2145" s="5"/>
      <c r="H2145" s="5"/>
    </row>
    <row r="2146" spans="3:8" x14ac:dyDescent="0.2">
      <c r="C2146" s="5"/>
      <c r="F2146" s="5"/>
      <c r="H2146" s="5"/>
    </row>
    <row r="2147" spans="3:8" x14ac:dyDescent="0.2">
      <c r="C2147" s="5"/>
      <c r="F2147" s="5"/>
      <c r="H2147" s="5"/>
    </row>
    <row r="2148" spans="3:8" x14ac:dyDescent="0.2">
      <c r="C2148" s="5"/>
      <c r="F2148" s="5"/>
      <c r="H2148" s="5"/>
    </row>
    <row r="2149" spans="3:8" x14ac:dyDescent="0.2">
      <c r="C2149" s="5"/>
      <c r="F2149" s="5"/>
      <c r="H2149" s="5"/>
    </row>
    <row r="2150" spans="3:8" x14ac:dyDescent="0.2">
      <c r="C2150" s="5"/>
      <c r="F2150" s="5"/>
      <c r="H2150" s="5"/>
    </row>
    <row r="2151" spans="3:8" x14ac:dyDescent="0.2">
      <c r="C2151" s="5"/>
      <c r="F2151" s="5"/>
      <c r="H2151" s="5"/>
    </row>
    <row r="2152" spans="3:8" x14ac:dyDescent="0.2">
      <c r="C2152" s="5"/>
      <c r="F2152" s="5"/>
      <c r="H2152" s="5"/>
    </row>
    <row r="2153" spans="3:8" x14ac:dyDescent="0.2">
      <c r="C2153" s="5"/>
      <c r="F2153" s="5"/>
      <c r="H2153" s="5"/>
    </row>
    <row r="2154" spans="3:8" x14ac:dyDescent="0.2">
      <c r="C2154" s="5"/>
      <c r="F2154" s="5"/>
      <c r="H2154" s="5"/>
    </row>
    <row r="2155" spans="3:8" x14ac:dyDescent="0.2">
      <c r="C2155" s="5"/>
      <c r="F2155" s="5"/>
      <c r="H2155" s="5"/>
    </row>
    <row r="2156" spans="3:8" x14ac:dyDescent="0.2">
      <c r="C2156" s="5"/>
      <c r="F2156" s="5"/>
      <c r="H2156" s="5"/>
    </row>
    <row r="2157" spans="3:8" x14ac:dyDescent="0.2">
      <c r="C2157" s="5"/>
      <c r="F2157" s="5"/>
      <c r="H2157" s="5"/>
    </row>
    <row r="2158" spans="3:8" x14ac:dyDescent="0.2">
      <c r="C2158" s="5"/>
      <c r="F2158" s="5"/>
      <c r="H2158" s="5"/>
    </row>
    <row r="2159" spans="3:8" x14ac:dyDescent="0.2">
      <c r="C2159" s="5"/>
      <c r="F2159" s="5"/>
      <c r="H2159" s="5"/>
    </row>
    <row r="2160" spans="3:8" x14ac:dyDescent="0.2">
      <c r="C2160" s="5"/>
      <c r="F2160" s="5"/>
      <c r="H2160" s="5"/>
    </row>
    <row r="2161" spans="3:8" x14ac:dyDescent="0.2">
      <c r="C2161" s="5"/>
      <c r="F2161" s="5"/>
      <c r="H2161" s="5"/>
    </row>
    <row r="2162" spans="3:8" x14ac:dyDescent="0.2">
      <c r="C2162" s="5"/>
      <c r="F2162" s="5"/>
      <c r="H2162" s="5"/>
    </row>
    <row r="2163" spans="3:8" x14ac:dyDescent="0.2">
      <c r="C2163" s="5"/>
      <c r="F2163" s="5"/>
      <c r="H2163" s="5"/>
    </row>
    <row r="2164" spans="3:8" x14ac:dyDescent="0.2">
      <c r="C2164" s="5"/>
      <c r="F2164" s="5"/>
      <c r="H2164" s="5"/>
    </row>
    <row r="2165" spans="3:8" x14ac:dyDescent="0.2">
      <c r="C2165" s="5"/>
      <c r="F2165" s="5"/>
      <c r="H2165" s="5"/>
    </row>
    <row r="2166" spans="3:8" x14ac:dyDescent="0.2">
      <c r="C2166" s="5"/>
      <c r="F2166" s="5"/>
      <c r="H2166" s="5"/>
    </row>
    <row r="2167" spans="3:8" x14ac:dyDescent="0.2">
      <c r="C2167" s="5"/>
      <c r="F2167" s="5"/>
      <c r="H2167" s="5"/>
    </row>
    <row r="2168" spans="3:8" x14ac:dyDescent="0.2">
      <c r="C2168" s="5"/>
      <c r="F2168" s="5"/>
      <c r="H2168" s="5"/>
    </row>
    <row r="2169" spans="3:8" x14ac:dyDescent="0.2">
      <c r="C2169" s="5"/>
      <c r="F2169" s="5"/>
      <c r="H2169" s="5"/>
    </row>
    <row r="2170" spans="3:8" x14ac:dyDescent="0.2">
      <c r="C2170" s="5"/>
      <c r="F2170" s="5"/>
      <c r="H2170" s="5"/>
    </row>
    <row r="2171" spans="3:8" x14ac:dyDescent="0.2">
      <c r="C2171" s="5"/>
      <c r="F2171" s="5"/>
      <c r="H2171" s="5"/>
    </row>
    <row r="2172" spans="3:8" x14ac:dyDescent="0.2">
      <c r="C2172" s="5"/>
      <c r="F2172" s="5"/>
      <c r="H2172" s="5"/>
    </row>
    <row r="2173" spans="3:8" x14ac:dyDescent="0.2">
      <c r="C2173" s="5"/>
      <c r="F2173" s="5"/>
      <c r="H2173" s="5"/>
    </row>
    <row r="2174" spans="3:8" x14ac:dyDescent="0.2">
      <c r="C2174" s="5"/>
      <c r="F2174" s="5"/>
      <c r="H2174" s="5"/>
    </row>
    <row r="2175" spans="3:8" x14ac:dyDescent="0.2">
      <c r="C2175" s="5"/>
      <c r="F2175" s="5"/>
      <c r="H2175" s="5"/>
    </row>
    <row r="2176" spans="3:8" x14ac:dyDescent="0.2">
      <c r="C2176" s="5"/>
      <c r="F2176" s="5"/>
      <c r="H2176" s="5"/>
    </row>
    <row r="2177" spans="3:8" x14ac:dyDescent="0.2">
      <c r="C2177" s="5"/>
      <c r="F2177" s="5"/>
      <c r="H2177" s="5"/>
    </row>
    <row r="2178" spans="3:8" x14ac:dyDescent="0.2">
      <c r="C2178" s="5"/>
      <c r="F2178" s="5"/>
      <c r="H2178" s="5"/>
    </row>
    <row r="2179" spans="3:8" x14ac:dyDescent="0.2">
      <c r="C2179" s="5"/>
      <c r="F2179" s="5"/>
      <c r="H2179" s="5"/>
    </row>
    <row r="2180" spans="3:8" x14ac:dyDescent="0.2">
      <c r="C2180" s="5"/>
      <c r="F2180" s="5"/>
      <c r="H2180" s="5"/>
    </row>
    <row r="2181" spans="3:8" x14ac:dyDescent="0.2">
      <c r="C2181" s="5"/>
      <c r="F2181" s="5"/>
      <c r="H2181" s="5"/>
    </row>
    <row r="2182" spans="3:8" x14ac:dyDescent="0.2">
      <c r="C2182" s="5"/>
      <c r="F2182" s="5"/>
      <c r="H2182" s="5"/>
    </row>
    <row r="2183" spans="3:8" x14ac:dyDescent="0.2">
      <c r="C2183" s="5"/>
      <c r="F2183" s="5"/>
      <c r="H2183" s="5"/>
    </row>
    <row r="2184" spans="3:8" x14ac:dyDescent="0.2">
      <c r="C2184" s="5"/>
      <c r="F2184" s="5"/>
      <c r="H2184" s="5"/>
    </row>
    <row r="2185" spans="3:8" x14ac:dyDescent="0.2">
      <c r="C2185" s="5"/>
      <c r="F2185" s="5"/>
      <c r="H2185" s="5"/>
    </row>
    <row r="2186" spans="3:8" x14ac:dyDescent="0.2">
      <c r="C2186" s="5"/>
      <c r="F2186" s="5"/>
      <c r="H2186" s="5"/>
    </row>
    <row r="2187" spans="3:8" x14ac:dyDescent="0.2">
      <c r="C2187" s="5"/>
      <c r="F2187" s="5"/>
      <c r="H2187" s="5"/>
    </row>
    <row r="2188" spans="3:8" x14ac:dyDescent="0.2">
      <c r="C2188" s="5"/>
      <c r="F2188" s="5"/>
      <c r="H2188" s="5"/>
    </row>
    <row r="2189" spans="3:8" x14ac:dyDescent="0.2">
      <c r="C2189" s="5"/>
      <c r="F2189" s="5"/>
      <c r="H2189" s="5"/>
    </row>
    <row r="2190" spans="3:8" x14ac:dyDescent="0.2">
      <c r="C2190" s="5"/>
      <c r="F2190" s="5"/>
      <c r="H2190" s="5"/>
    </row>
    <row r="2191" spans="3:8" x14ac:dyDescent="0.2">
      <c r="C2191" s="5"/>
      <c r="F2191" s="5"/>
      <c r="H2191" s="5"/>
    </row>
    <row r="2192" spans="3:8" x14ac:dyDescent="0.2">
      <c r="C2192" s="5"/>
      <c r="F2192" s="5"/>
      <c r="H2192" s="5"/>
    </row>
    <row r="2193" spans="3:8" x14ac:dyDescent="0.2">
      <c r="C2193" s="5"/>
      <c r="F2193" s="5"/>
      <c r="H2193" s="5"/>
    </row>
    <row r="2194" spans="3:8" x14ac:dyDescent="0.2">
      <c r="C2194" s="5"/>
      <c r="F2194" s="5"/>
      <c r="H2194" s="5"/>
    </row>
    <row r="2195" spans="3:8" x14ac:dyDescent="0.2">
      <c r="C2195" s="5"/>
      <c r="F2195" s="5"/>
      <c r="H2195" s="5"/>
    </row>
    <row r="2196" spans="3:8" x14ac:dyDescent="0.2">
      <c r="C2196" s="5"/>
      <c r="F2196" s="5"/>
      <c r="H2196" s="5"/>
    </row>
    <row r="2197" spans="3:8" x14ac:dyDescent="0.2">
      <c r="C2197" s="5"/>
      <c r="F2197" s="5"/>
      <c r="H2197" s="5"/>
    </row>
    <row r="2198" spans="3:8" x14ac:dyDescent="0.2">
      <c r="C2198" s="5"/>
      <c r="F2198" s="5"/>
      <c r="H2198" s="5"/>
    </row>
    <row r="2199" spans="3:8" x14ac:dyDescent="0.2">
      <c r="C2199" s="5"/>
      <c r="F2199" s="5"/>
      <c r="H2199" s="5"/>
    </row>
    <row r="2200" spans="3:8" x14ac:dyDescent="0.2">
      <c r="C2200" s="5"/>
      <c r="F2200" s="5"/>
      <c r="H2200" s="5"/>
    </row>
    <row r="2201" spans="3:8" x14ac:dyDescent="0.2">
      <c r="C2201" s="5"/>
      <c r="F2201" s="5"/>
      <c r="H2201" s="5"/>
    </row>
    <row r="2202" spans="3:8" x14ac:dyDescent="0.2">
      <c r="C2202" s="5"/>
      <c r="F2202" s="5"/>
      <c r="H2202" s="5"/>
    </row>
    <row r="2203" spans="3:8" x14ac:dyDescent="0.2">
      <c r="C2203" s="5"/>
      <c r="F2203" s="5"/>
      <c r="H2203" s="5"/>
    </row>
    <row r="2204" spans="3:8" x14ac:dyDescent="0.2">
      <c r="C2204" s="5"/>
      <c r="F2204" s="5"/>
      <c r="H2204" s="5"/>
    </row>
    <row r="2205" spans="3:8" x14ac:dyDescent="0.2">
      <c r="C2205" s="5"/>
      <c r="F2205" s="5"/>
      <c r="H2205" s="5"/>
    </row>
    <row r="2206" spans="3:8" x14ac:dyDescent="0.2">
      <c r="C2206" s="5"/>
      <c r="F2206" s="5"/>
      <c r="H2206" s="5"/>
    </row>
    <row r="2207" spans="3:8" x14ac:dyDescent="0.2">
      <c r="C2207" s="5"/>
      <c r="F2207" s="5"/>
      <c r="H2207" s="5"/>
    </row>
    <row r="2208" spans="3:8" x14ac:dyDescent="0.2">
      <c r="C2208" s="5"/>
      <c r="F2208" s="5"/>
      <c r="H2208" s="5"/>
    </row>
    <row r="2209" spans="3:8" x14ac:dyDescent="0.2">
      <c r="C2209" s="5"/>
      <c r="F2209" s="5"/>
      <c r="H2209" s="5"/>
    </row>
    <row r="2210" spans="3:8" x14ac:dyDescent="0.2">
      <c r="C2210" s="5"/>
      <c r="F2210" s="5"/>
      <c r="H2210" s="5"/>
    </row>
    <row r="2211" spans="3:8" x14ac:dyDescent="0.2">
      <c r="C2211" s="5"/>
      <c r="F2211" s="5"/>
      <c r="H2211" s="5"/>
    </row>
    <row r="2212" spans="3:8" x14ac:dyDescent="0.2">
      <c r="C2212" s="5"/>
      <c r="F2212" s="5"/>
      <c r="H2212" s="5"/>
    </row>
    <row r="2213" spans="3:8" x14ac:dyDescent="0.2">
      <c r="C2213" s="5"/>
      <c r="F2213" s="5"/>
      <c r="H2213" s="5"/>
    </row>
    <row r="2214" spans="3:8" x14ac:dyDescent="0.2">
      <c r="C2214" s="5"/>
      <c r="F2214" s="5"/>
      <c r="H2214" s="5"/>
    </row>
    <row r="2215" spans="3:8" x14ac:dyDescent="0.2">
      <c r="C2215" s="5"/>
      <c r="F2215" s="5"/>
      <c r="H2215" s="5"/>
    </row>
    <row r="2216" spans="3:8" x14ac:dyDescent="0.2">
      <c r="C2216" s="5"/>
      <c r="F2216" s="5"/>
      <c r="H2216" s="5"/>
    </row>
    <row r="2217" spans="3:8" x14ac:dyDescent="0.2">
      <c r="C2217" s="5"/>
      <c r="F2217" s="5"/>
      <c r="H2217" s="5"/>
    </row>
    <row r="2218" spans="3:8" x14ac:dyDescent="0.2">
      <c r="C2218" s="5"/>
      <c r="F2218" s="5"/>
      <c r="H2218" s="5"/>
    </row>
    <row r="2219" spans="3:8" x14ac:dyDescent="0.2">
      <c r="C2219" s="5"/>
      <c r="F2219" s="5"/>
      <c r="H2219" s="5"/>
    </row>
    <row r="2220" spans="3:8" x14ac:dyDescent="0.2">
      <c r="C2220" s="5"/>
      <c r="F2220" s="5"/>
      <c r="H2220" s="5"/>
    </row>
    <row r="2221" spans="3:8" x14ac:dyDescent="0.2">
      <c r="C2221" s="5"/>
      <c r="F2221" s="5"/>
      <c r="H2221" s="5"/>
    </row>
    <row r="2222" spans="3:8" x14ac:dyDescent="0.2">
      <c r="C2222" s="5"/>
      <c r="F2222" s="5"/>
      <c r="H2222" s="5"/>
    </row>
    <row r="2223" spans="3:8" x14ac:dyDescent="0.2">
      <c r="C2223" s="5"/>
      <c r="F2223" s="5"/>
      <c r="H2223" s="5"/>
    </row>
    <row r="2224" spans="3:8" x14ac:dyDescent="0.2">
      <c r="C2224" s="5"/>
      <c r="F2224" s="5"/>
      <c r="H2224" s="5"/>
    </row>
    <row r="2225" spans="3:8" x14ac:dyDescent="0.2">
      <c r="C2225" s="5"/>
      <c r="F2225" s="5"/>
      <c r="H2225" s="5"/>
    </row>
    <row r="2226" spans="3:8" x14ac:dyDescent="0.2">
      <c r="C2226" s="5"/>
      <c r="F2226" s="5"/>
      <c r="H2226" s="5"/>
    </row>
    <row r="2227" spans="3:8" x14ac:dyDescent="0.2">
      <c r="C2227" s="5"/>
      <c r="F2227" s="5"/>
      <c r="H2227" s="5"/>
    </row>
    <row r="2228" spans="3:8" x14ac:dyDescent="0.2">
      <c r="C2228" s="5"/>
      <c r="F2228" s="5"/>
      <c r="H2228" s="5"/>
    </row>
    <row r="2229" spans="3:8" x14ac:dyDescent="0.2">
      <c r="C2229" s="5"/>
      <c r="F2229" s="5"/>
      <c r="H2229" s="5"/>
    </row>
    <row r="2230" spans="3:8" x14ac:dyDescent="0.2">
      <c r="C2230" s="5"/>
      <c r="F2230" s="5"/>
      <c r="H2230" s="5"/>
    </row>
    <row r="2231" spans="3:8" x14ac:dyDescent="0.2">
      <c r="C2231" s="5"/>
      <c r="F2231" s="5"/>
      <c r="H2231" s="5"/>
    </row>
    <row r="2232" spans="3:8" x14ac:dyDescent="0.2">
      <c r="C2232" s="5"/>
      <c r="F2232" s="5"/>
      <c r="H2232" s="5"/>
    </row>
    <row r="2233" spans="3:8" x14ac:dyDescent="0.2">
      <c r="C2233" s="5"/>
      <c r="F2233" s="5"/>
      <c r="H2233" s="5"/>
    </row>
    <row r="2234" spans="3:8" x14ac:dyDescent="0.2">
      <c r="C2234" s="5"/>
      <c r="F2234" s="5"/>
      <c r="H2234" s="5"/>
    </row>
    <row r="2235" spans="3:8" x14ac:dyDescent="0.2">
      <c r="C2235" s="5"/>
      <c r="F2235" s="5"/>
      <c r="H2235" s="5"/>
    </row>
    <row r="2236" spans="3:8" x14ac:dyDescent="0.2">
      <c r="C2236" s="5"/>
      <c r="F2236" s="5"/>
      <c r="H2236" s="5"/>
    </row>
    <row r="2237" spans="3:8" x14ac:dyDescent="0.2">
      <c r="C2237" s="5"/>
      <c r="F2237" s="5"/>
      <c r="H2237" s="5"/>
    </row>
    <row r="2238" spans="3:8" x14ac:dyDescent="0.2">
      <c r="C2238" s="5"/>
      <c r="F2238" s="5"/>
      <c r="H2238" s="5"/>
    </row>
    <row r="2239" spans="3:8" x14ac:dyDescent="0.2">
      <c r="C2239" s="5"/>
      <c r="F2239" s="5"/>
      <c r="H2239" s="5"/>
    </row>
    <row r="2240" spans="3:8" x14ac:dyDescent="0.2">
      <c r="C2240" s="5"/>
      <c r="F2240" s="5"/>
      <c r="H2240" s="5"/>
    </row>
    <row r="2241" spans="3:8" x14ac:dyDescent="0.2">
      <c r="C2241" s="5"/>
      <c r="F2241" s="5"/>
      <c r="H2241" s="5"/>
    </row>
    <row r="2242" spans="3:8" x14ac:dyDescent="0.2">
      <c r="C2242" s="5"/>
      <c r="F2242" s="5"/>
      <c r="H2242" s="5"/>
    </row>
    <row r="2243" spans="3:8" x14ac:dyDescent="0.2">
      <c r="C2243" s="5"/>
      <c r="F2243" s="5"/>
      <c r="H2243" s="5"/>
    </row>
    <row r="2244" spans="3:8" x14ac:dyDescent="0.2">
      <c r="C2244" s="5"/>
      <c r="F2244" s="5"/>
      <c r="H2244" s="5"/>
    </row>
    <row r="2245" spans="3:8" x14ac:dyDescent="0.2">
      <c r="C2245" s="5"/>
      <c r="F2245" s="5"/>
      <c r="H2245" s="5"/>
    </row>
    <row r="2246" spans="3:8" x14ac:dyDescent="0.2">
      <c r="C2246" s="5"/>
      <c r="F2246" s="5"/>
      <c r="H2246" s="5"/>
    </row>
    <row r="2247" spans="3:8" x14ac:dyDescent="0.2">
      <c r="C2247" s="5"/>
      <c r="F2247" s="5"/>
      <c r="H2247" s="5"/>
    </row>
    <row r="2248" spans="3:8" x14ac:dyDescent="0.2">
      <c r="C2248" s="5"/>
      <c r="F2248" s="5"/>
      <c r="H2248" s="5"/>
    </row>
    <row r="2249" spans="3:8" x14ac:dyDescent="0.2">
      <c r="C2249" s="5"/>
      <c r="F2249" s="5"/>
      <c r="H2249" s="5"/>
    </row>
    <row r="2250" spans="3:8" x14ac:dyDescent="0.2">
      <c r="C2250" s="5"/>
      <c r="F2250" s="5"/>
      <c r="H2250" s="5"/>
    </row>
    <row r="2251" spans="3:8" x14ac:dyDescent="0.2">
      <c r="C2251" s="5"/>
      <c r="F2251" s="5"/>
      <c r="H2251" s="5"/>
    </row>
    <row r="2252" spans="3:8" x14ac:dyDescent="0.2">
      <c r="C2252" s="5"/>
      <c r="F2252" s="5"/>
      <c r="H2252" s="5"/>
    </row>
    <row r="2253" spans="3:8" x14ac:dyDescent="0.2">
      <c r="C2253" s="5"/>
      <c r="F2253" s="5"/>
      <c r="H2253" s="5"/>
    </row>
    <row r="2254" spans="3:8" x14ac:dyDescent="0.2">
      <c r="C2254" s="5"/>
      <c r="F2254" s="5"/>
      <c r="H2254" s="5"/>
    </row>
    <row r="2255" spans="3:8" x14ac:dyDescent="0.2">
      <c r="C2255" s="5"/>
      <c r="F2255" s="5"/>
      <c r="H2255" s="5"/>
    </row>
    <row r="2256" spans="3:8" x14ac:dyDescent="0.2">
      <c r="C2256" s="5"/>
      <c r="F2256" s="5"/>
      <c r="H2256" s="5"/>
    </row>
    <row r="2257" spans="3:8" x14ac:dyDescent="0.2">
      <c r="C2257" s="5"/>
      <c r="F2257" s="5"/>
      <c r="H2257" s="5"/>
    </row>
    <row r="2258" spans="3:8" x14ac:dyDescent="0.2">
      <c r="C2258" s="5"/>
      <c r="F2258" s="5"/>
      <c r="H2258" s="5"/>
    </row>
    <row r="2259" spans="3:8" x14ac:dyDescent="0.2">
      <c r="C2259" s="5"/>
      <c r="F2259" s="5"/>
      <c r="H2259" s="5"/>
    </row>
    <row r="2260" spans="3:8" x14ac:dyDescent="0.2">
      <c r="C2260" s="5"/>
      <c r="F2260" s="5"/>
      <c r="H2260" s="5"/>
    </row>
    <row r="2261" spans="3:8" x14ac:dyDescent="0.2">
      <c r="C2261" s="5"/>
      <c r="F2261" s="5"/>
      <c r="H2261" s="5"/>
    </row>
    <row r="2262" spans="3:8" x14ac:dyDescent="0.2">
      <c r="C2262" s="5"/>
      <c r="F2262" s="5"/>
      <c r="H2262" s="5"/>
    </row>
    <row r="2263" spans="3:8" x14ac:dyDescent="0.2">
      <c r="C2263" s="5"/>
      <c r="F2263" s="5"/>
      <c r="H2263" s="5"/>
    </row>
    <row r="2264" spans="3:8" x14ac:dyDescent="0.2">
      <c r="C2264" s="5"/>
      <c r="F2264" s="5"/>
      <c r="H2264" s="5"/>
    </row>
    <row r="2265" spans="3:8" x14ac:dyDescent="0.2">
      <c r="C2265" s="5"/>
      <c r="F2265" s="5"/>
      <c r="H2265" s="5"/>
    </row>
    <row r="2266" spans="3:8" x14ac:dyDescent="0.2">
      <c r="C2266" s="5"/>
      <c r="F2266" s="5"/>
      <c r="H2266" s="5"/>
    </row>
    <row r="2267" spans="3:8" x14ac:dyDescent="0.2">
      <c r="C2267" s="5"/>
      <c r="F2267" s="5"/>
      <c r="H2267" s="5"/>
    </row>
    <row r="2268" spans="3:8" x14ac:dyDescent="0.2">
      <c r="C2268" s="5"/>
      <c r="F2268" s="5"/>
      <c r="H2268" s="5"/>
    </row>
    <row r="2269" spans="3:8" x14ac:dyDescent="0.2">
      <c r="C2269" s="5"/>
      <c r="F2269" s="5"/>
      <c r="H2269" s="5"/>
    </row>
    <row r="2270" spans="3:8" x14ac:dyDescent="0.2">
      <c r="C2270" s="5"/>
      <c r="F2270" s="5"/>
      <c r="H2270" s="5"/>
    </row>
    <row r="2271" spans="3:8" x14ac:dyDescent="0.2">
      <c r="C2271" s="5"/>
      <c r="F2271" s="5"/>
      <c r="H2271" s="5"/>
    </row>
    <row r="2272" spans="3:8" x14ac:dyDescent="0.2">
      <c r="C2272" s="5"/>
      <c r="F2272" s="5"/>
      <c r="H2272" s="5"/>
    </row>
    <row r="2273" spans="3:8" x14ac:dyDescent="0.2">
      <c r="C2273" s="5"/>
      <c r="F2273" s="5"/>
      <c r="H2273" s="5"/>
    </row>
    <row r="2274" spans="3:8" x14ac:dyDescent="0.2">
      <c r="C2274" s="5"/>
      <c r="F2274" s="5"/>
      <c r="H2274" s="5"/>
    </row>
    <row r="2275" spans="3:8" x14ac:dyDescent="0.2">
      <c r="C2275" s="5"/>
      <c r="F2275" s="5"/>
      <c r="H2275" s="5"/>
    </row>
    <row r="2276" spans="3:8" x14ac:dyDescent="0.2">
      <c r="C2276" s="5"/>
      <c r="F2276" s="5"/>
      <c r="H2276" s="5"/>
    </row>
    <row r="2277" spans="3:8" x14ac:dyDescent="0.2">
      <c r="C2277" s="5"/>
      <c r="F2277" s="5"/>
      <c r="H2277" s="5"/>
    </row>
    <row r="2278" spans="3:8" x14ac:dyDescent="0.2">
      <c r="C2278" s="5"/>
      <c r="F2278" s="5"/>
      <c r="H2278" s="5"/>
    </row>
    <row r="2279" spans="3:8" x14ac:dyDescent="0.2">
      <c r="C2279" s="5"/>
      <c r="F2279" s="5"/>
      <c r="H2279" s="5"/>
    </row>
    <row r="2280" spans="3:8" x14ac:dyDescent="0.2">
      <c r="C2280" s="5"/>
      <c r="F2280" s="5"/>
      <c r="H2280" s="5"/>
    </row>
    <row r="2281" spans="3:8" x14ac:dyDescent="0.2">
      <c r="C2281" s="5"/>
      <c r="F2281" s="5"/>
      <c r="H2281" s="5"/>
    </row>
    <row r="2282" spans="3:8" x14ac:dyDescent="0.2">
      <c r="C2282" s="5"/>
      <c r="F2282" s="5"/>
      <c r="H2282" s="5"/>
    </row>
    <row r="2283" spans="3:8" x14ac:dyDescent="0.2">
      <c r="C2283" s="5"/>
      <c r="F2283" s="5"/>
      <c r="H2283" s="5"/>
    </row>
    <row r="2284" spans="3:8" x14ac:dyDescent="0.2">
      <c r="C2284" s="5"/>
      <c r="F2284" s="5"/>
      <c r="H2284" s="5"/>
    </row>
    <row r="2285" spans="3:8" x14ac:dyDescent="0.2">
      <c r="C2285" s="5"/>
      <c r="F2285" s="5"/>
      <c r="H2285" s="5"/>
    </row>
    <row r="2286" spans="3:8" x14ac:dyDescent="0.2">
      <c r="C2286" s="5"/>
      <c r="F2286" s="5"/>
      <c r="H2286" s="5"/>
    </row>
    <row r="2287" spans="3:8" x14ac:dyDescent="0.2">
      <c r="C2287" s="5"/>
      <c r="F2287" s="5"/>
      <c r="H2287" s="5"/>
    </row>
    <row r="2288" spans="3:8" x14ac:dyDescent="0.2">
      <c r="C2288" s="5"/>
      <c r="F2288" s="5"/>
      <c r="H2288" s="5"/>
    </row>
    <row r="2289" spans="3:8" x14ac:dyDescent="0.2">
      <c r="C2289" s="5"/>
      <c r="F2289" s="5"/>
      <c r="H2289" s="5"/>
    </row>
    <row r="2290" spans="3:8" x14ac:dyDescent="0.2">
      <c r="C2290" s="5"/>
      <c r="F2290" s="5"/>
      <c r="H2290" s="5"/>
    </row>
    <row r="2291" spans="3:8" x14ac:dyDescent="0.2">
      <c r="C2291" s="5"/>
      <c r="F2291" s="5"/>
      <c r="H2291" s="5"/>
    </row>
    <row r="2292" spans="3:8" x14ac:dyDescent="0.2">
      <c r="C2292" s="5"/>
      <c r="F2292" s="5"/>
      <c r="H2292" s="5"/>
    </row>
    <row r="2293" spans="3:8" x14ac:dyDescent="0.2">
      <c r="C2293" s="5"/>
      <c r="F2293" s="5"/>
      <c r="H2293" s="5"/>
    </row>
    <row r="2294" spans="3:8" x14ac:dyDescent="0.2">
      <c r="C2294" s="5"/>
      <c r="F2294" s="5"/>
      <c r="H2294" s="5"/>
    </row>
    <row r="2295" spans="3:8" x14ac:dyDescent="0.2">
      <c r="C2295" s="5"/>
      <c r="F2295" s="5"/>
      <c r="H2295" s="5"/>
    </row>
    <row r="2296" spans="3:8" x14ac:dyDescent="0.2">
      <c r="C2296" s="5"/>
      <c r="F2296" s="5"/>
      <c r="H2296" s="5"/>
    </row>
    <row r="2297" spans="3:8" x14ac:dyDescent="0.2">
      <c r="C2297" s="5"/>
      <c r="F2297" s="5"/>
      <c r="H2297" s="5"/>
    </row>
    <row r="2298" spans="3:8" x14ac:dyDescent="0.2">
      <c r="C2298" s="5"/>
      <c r="F2298" s="5"/>
      <c r="H2298" s="5"/>
    </row>
    <row r="2299" spans="3:8" x14ac:dyDescent="0.2">
      <c r="C2299" s="5"/>
      <c r="F2299" s="5"/>
      <c r="H2299" s="5"/>
    </row>
    <row r="2300" spans="3:8" x14ac:dyDescent="0.2">
      <c r="C2300" s="5"/>
      <c r="F2300" s="5"/>
      <c r="H2300" s="5"/>
    </row>
    <row r="2301" spans="3:8" x14ac:dyDescent="0.2">
      <c r="C2301" s="5"/>
      <c r="F2301" s="5"/>
      <c r="H2301" s="5"/>
    </row>
    <row r="2302" spans="3:8" x14ac:dyDescent="0.2">
      <c r="C2302" s="5"/>
      <c r="F2302" s="5"/>
      <c r="H2302" s="5"/>
    </row>
    <row r="2303" spans="3:8" x14ac:dyDescent="0.2">
      <c r="C2303" s="5"/>
      <c r="F2303" s="5"/>
      <c r="H2303" s="5"/>
    </row>
    <row r="2304" spans="3:8" x14ac:dyDescent="0.2">
      <c r="C2304" s="5"/>
      <c r="F2304" s="5"/>
      <c r="H2304" s="5"/>
    </row>
    <row r="2305" spans="3:8" x14ac:dyDescent="0.2">
      <c r="C2305" s="5"/>
      <c r="F2305" s="5"/>
      <c r="H2305" s="5"/>
    </row>
    <row r="2306" spans="3:8" x14ac:dyDescent="0.2">
      <c r="C2306" s="5"/>
      <c r="F2306" s="5"/>
      <c r="H2306" s="5"/>
    </row>
    <row r="2307" spans="3:8" x14ac:dyDescent="0.2">
      <c r="C2307" s="5"/>
      <c r="F2307" s="5"/>
      <c r="H2307" s="5"/>
    </row>
    <row r="2308" spans="3:8" x14ac:dyDescent="0.2">
      <c r="C2308" s="5"/>
      <c r="F2308" s="5"/>
      <c r="H2308" s="5"/>
    </row>
    <row r="2309" spans="3:8" x14ac:dyDescent="0.2">
      <c r="C2309" s="5"/>
      <c r="F2309" s="5"/>
      <c r="H2309" s="5"/>
    </row>
    <row r="2310" spans="3:8" x14ac:dyDescent="0.2">
      <c r="C2310" s="5"/>
      <c r="F2310" s="5"/>
      <c r="H2310" s="5"/>
    </row>
    <row r="2311" spans="3:8" x14ac:dyDescent="0.2">
      <c r="C2311" s="5"/>
      <c r="F2311" s="5"/>
      <c r="H2311" s="5"/>
    </row>
    <row r="2312" spans="3:8" x14ac:dyDescent="0.2">
      <c r="C2312" s="5"/>
      <c r="F2312" s="5"/>
      <c r="H2312" s="5"/>
    </row>
    <row r="2313" spans="3:8" x14ac:dyDescent="0.2">
      <c r="C2313" s="5"/>
      <c r="F2313" s="5"/>
      <c r="H2313" s="5"/>
    </row>
    <row r="2314" spans="3:8" x14ac:dyDescent="0.2">
      <c r="C2314" s="5"/>
      <c r="F2314" s="5"/>
      <c r="H2314" s="5"/>
    </row>
    <row r="2315" spans="3:8" x14ac:dyDescent="0.2">
      <c r="C2315" s="5"/>
      <c r="F2315" s="5"/>
      <c r="H2315" s="5"/>
    </row>
    <row r="2316" spans="3:8" x14ac:dyDescent="0.2">
      <c r="C2316" s="5"/>
      <c r="F2316" s="5"/>
      <c r="H2316" s="5"/>
    </row>
    <row r="2317" spans="3:8" x14ac:dyDescent="0.2">
      <c r="C2317" s="5"/>
      <c r="F2317" s="5"/>
      <c r="H2317" s="5"/>
    </row>
    <row r="2318" spans="3:8" x14ac:dyDescent="0.2">
      <c r="C2318" s="5"/>
      <c r="F2318" s="5"/>
      <c r="H2318" s="5"/>
    </row>
    <row r="2319" spans="3:8" x14ac:dyDescent="0.2">
      <c r="C2319" s="5"/>
      <c r="F2319" s="5"/>
      <c r="H2319" s="5"/>
    </row>
    <row r="2320" spans="3:8" x14ac:dyDescent="0.2">
      <c r="C2320" s="5"/>
      <c r="F2320" s="5"/>
      <c r="H2320" s="5"/>
    </row>
    <row r="2321" spans="3:8" x14ac:dyDescent="0.2">
      <c r="C2321" s="5"/>
      <c r="F2321" s="5"/>
      <c r="H2321" s="5"/>
    </row>
    <row r="2322" spans="3:8" x14ac:dyDescent="0.2">
      <c r="C2322" s="5"/>
      <c r="F2322" s="5"/>
      <c r="H2322" s="5"/>
    </row>
    <row r="2323" spans="3:8" x14ac:dyDescent="0.2">
      <c r="C2323" s="5"/>
      <c r="F2323" s="5"/>
      <c r="H2323" s="5"/>
    </row>
    <row r="2324" spans="3:8" x14ac:dyDescent="0.2">
      <c r="C2324" s="5"/>
      <c r="F2324" s="5"/>
      <c r="H2324" s="5"/>
    </row>
    <row r="2325" spans="3:8" x14ac:dyDescent="0.2">
      <c r="C2325" s="5"/>
      <c r="F2325" s="5"/>
      <c r="H2325" s="5"/>
    </row>
    <row r="2326" spans="3:8" x14ac:dyDescent="0.2">
      <c r="C2326" s="5"/>
      <c r="F2326" s="5"/>
      <c r="H2326" s="5"/>
    </row>
    <row r="2327" spans="3:8" x14ac:dyDescent="0.2">
      <c r="C2327" s="5"/>
      <c r="F2327" s="5"/>
      <c r="H2327" s="5"/>
    </row>
    <row r="2328" spans="3:8" x14ac:dyDescent="0.2">
      <c r="C2328" s="5"/>
      <c r="F2328" s="5"/>
      <c r="H2328" s="5"/>
    </row>
    <row r="2329" spans="3:8" x14ac:dyDescent="0.2">
      <c r="C2329" s="5"/>
      <c r="F2329" s="5"/>
      <c r="H2329" s="5"/>
    </row>
    <row r="2330" spans="3:8" x14ac:dyDescent="0.2">
      <c r="C2330" s="5"/>
      <c r="F2330" s="5"/>
      <c r="H2330" s="5"/>
    </row>
    <row r="2331" spans="3:8" x14ac:dyDescent="0.2">
      <c r="C2331" s="5"/>
      <c r="F2331" s="5"/>
      <c r="H2331" s="5"/>
    </row>
    <row r="2332" spans="3:8" x14ac:dyDescent="0.2">
      <c r="C2332" s="5"/>
      <c r="F2332" s="5"/>
      <c r="H2332" s="5"/>
    </row>
    <row r="2333" spans="3:8" x14ac:dyDescent="0.2">
      <c r="C2333" s="5"/>
      <c r="F2333" s="5"/>
      <c r="H2333" s="5"/>
    </row>
    <row r="2334" spans="3:8" x14ac:dyDescent="0.2">
      <c r="C2334" s="5"/>
      <c r="F2334" s="5"/>
      <c r="H2334" s="5"/>
    </row>
    <row r="2335" spans="3:8" x14ac:dyDescent="0.2">
      <c r="C2335" s="5"/>
      <c r="F2335" s="5"/>
      <c r="H2335" s="5"/>
    </row>
    <row r="2336" spans="3:8" x14ac:dyDescent="0.2">
      <c r="C2336" s="5"/>
      <c r="F2336" s="5"/>
      <c r="H2336" s="5"/>
    </row>
    <row r="2337" spans="3:8" x14ac:dyDescent="0.2">
      <c r="C2337" s="5"/>
      <c r="F2337" s="5"/>
      <c r="H2337" s="5"/>
    </row>
    <row r="2338" spans="3:8" x14ac:dyDescent="0.2">
      <c r="C2338" s="5"/>
      <c r="F2338" s="5"/>
      <c r="H2338" s="5"/>
    </row>
    <row r="2339" spans="3:8" x14ac:dyDescent="0.2">
      <c r="C2339" s="5"/>
      <c r="F2339" s="5"/>
      <c r="H2339" s="5"/>
    </row>
    <row r="2340" spans="3:8" x14ac:dyDescent="0.2">
      <c r="C2340" s="5"/>
      <c r="F2340" s="5"/>
      <c r="H2340" s="5"/>
    </row>
    <row r="2341" spans="3:8" x14ac:dyDescent="0.2">
      <c r="C2341" s="5"/>
      <c r="F2341" s="5"/>
      <c r="H2341" s="5"/>
    </row>
    <row r="2342" spans="3:8" x14ac:dyDescent="0.2">
      <c r="C2342" s="5"/>
      <c r="F2342" s="5"/>
      <c r="H2342" s="5"/>
    </row>
    <row r="2343" spans="3:8" x14ac:dyDescent="0.2">
      <c r="C2343" s="5"/>
      <c r="F2343" s="5"/>
      <c r="H2343" s="5"/>
    </row>
    <row r="2344" spans="3:8" x14ac:dyDescent="0.2">
      <c r="C2344" s="5"/>
      <c r="F2344" s="5"/>
      <c r="H2344" s="5"/>
    </row>
    <row r="2345" spans="3:8" x14ac:dyDescent="0.2">
      <c r="C2345" s="5"/>
      <c r="F2345" s="5"/>
      <c r="H2345" s="5"/>
    </row>
    <row r="2346" spans="3:8" x14ac:dyDescent="0.2">
      <c r="C2346" s="5"/>
      <c r="F2346" s="5"/>
      <c r="H2346" s="5"/>
    </row>
    <row r="2347" spans="3:8" x14ac:dyDescent="0.2">
      <c r="C2347" s="5"/>
      <c r="F2347" s="5"/>
      <c r="H2347" s="5"/>
    </row>
    <row r="2348" spans="3:8" x14ac:dyDescent="0.2">
      <c r="C2348" s="5"/>
      <c r="F2348" s="5"/>
      <c r="H2348" s="5"/>
    </row>
    <row r="2349" spans="3:8" x14ac:dyDescent="0.2">
      <c r="C2349" s="5"/>
      <c r="F2349" s="5"/>
      <c r="H2349" s="5"/>
    </row>
    <row r="2350" spans="3:8" x14ac:dyDescent="0.2">
      <c r="C2350" s="5"/>
      <c r="F2350" s="5"/>
      <c r="H2350" s="5"/>
    </row>
    <row r="2351" spans="3:8" x14ac:dyDescent="0.2">
      <c r="C2351" s="5"/>
      <c r="F2351" s="5"/>
      <c r="H2351" s="5"/>
    </row>
    <row r="2352" spans="3:8" x14ac:dyDescent="0.2">
      <c r="C2352" s="5"/>
      <c r="F2352" s="5"/>
      <c r="H2352" s="5"/>
    </row>
    <row r="2353" spans="3:8" x14ac:dyDescent="0.2">
      <c r="C2353" s="5"/>
      <c r="F2353" s="5"/>
      <c r="H2353" s="5"/>
    </row>
    <row r="2354" spans="3:8" x14ac:dyDescent="0.2">
      <c r="C2354" s="5"/>
      <c r="F2354" s="5"/>
      <c r="H2354" s="5"/>
    </row>
    <row r="2355" spans="3:8" x14ac:dyDescent="0.2">
      <c r="C2355" s="5"/>
      <c r="F2355" s="5"/>
      <c r="H2355" s="5"/>
    </row>
    <row r="2356" spans="3:8" x14ac:dyDescent="0.2">
      <c r="C2356" s="5"/>
      <c r="F2356" s="5"/>
      <c r="H2356" s="5"/>
    </row>
    <row r="2357" spans="3:8" x14ac:dyDescent="0.2">
      <c r="C2357" s="5"/>
      <c r="F2357" s="5"/>
      <c r="H2357" s="5"/>
    </row>
    <row r="2358" spans="3:8" x14ac:dyDescent="0.2">
      <c r="C2358" s="5"/>
      <c r="F2358" s="5"/>
      <c r="H2358" s="5"/>
    </row>
    <row r="2359" spans="3:8" x14ac:dyDescent="0.2">
      <c r="C2359" s="5"/>
      <c r="F2359" s="5"/>
      <c r="H2359" s="5"/>
    </row>
    <row r="2360" spans="3:8" x14ac:dyDescent="0.2">
      <c r="C2360" s="5"/>
      <c r="F2360" s="5"/>
      <c r="H2360" s="5"/>
    </row>
    <row r="2361" spans="3:8" x14ac:dyDescent="0.2">
      <c r="C2361" s="5"/>
      <c r="F2361" s="5"/>
      <c r="H2361" s="5"/>
    </row>
    <row r="2362" spans="3:8" x14ac:dyDescent="0.2">
      <c r="C2362" s="5"/>
      <c r="F2362" s="5"/>
      <c r="H2362" s="5"/>
    </row>
    <row r="2363" spans="3:8" x14ac:dyDescent="0.2">
      <c r="C2363" s="5"/>
      <c r="F2363" s="5"/>
      <c r="H2363" s="5"/>
    </row>
    <row r="2364" spans="3:8" x14ac:dyDescent="0.2">
      <c r="C2364" s="5"/>
      <c r="F2364" s="5"/>
      <c r="H2364" s="5"/>
    </row>
    <row r="2365" spans="3:8" x14ac:dyDescent="0.2">
      <c r="C2365" s="5"/>
      <c r="F2365" s="5"/>
      <c r="H2365" s="5"/>
    </row>
    <row r="2366" spans="3:8" x14ac:dyDescent="0.2">
      <c r="C2366" s="5"/>
      <c r="F2366" s="5"/>
      <c r="H2366" s="5"/>
    </row>
    <row r="2367" spans="3:8" x14ac:dyDescent="0.2">
      <c r="C2367" s="5"/>
      <c r="F2367" s="5"/>
      <c r="H2367" s="5"/>
    </row>
    <row r="2368" spans="3:8" x14ac:dyDescent="0.2">
      <c r="C2368" s="5"/>
      <c r="F2368" s="5"/>
      <c r="H2368" s="5"/>
    </row>
    <row r="2369" spans="3:8" x14ac:dyDescent="0.2">
      <c r="C2369" s="5"/>
      <c r="F2369" s="5"/>
      <c r="H2369" s="5"/>
    </row>
    <row r="2370" spans="3:8" x14ac:dyDescent="0.2">
      <c r="C2370" s="5"/>
      <c r="F2370" s="5"/>
      <c r="H2370" s="5"/>
    </row>
    <row r="2371" spans="3:8" x14ac:dyDescent="0.2">
      <c r="C2371" s="5"/>
      <c r="F2371" s="5"/>
      <c r="H2371" s="5"/>
    </row>
    <row r="2372" spans="3:8" x14ac:dyDescent="0.2">
      <c r="C2372" s="5"/>
      <c r="F2372" s="5"/>
      <c r="H2372" s="5"/>
    </row>
    <row r="2373" spans="3:8" x14ac:dyDescent="0.2">
      <c r="C2373" s="5"/>
      <c r="F2373" s="5"/>
      <c r="H2373" s="5"/>
    </row>
    <row r="2374" spans="3:8" x14ac:dyDescent="0.2">
      <c r="C2374" s="5"/>
      <c r="F2374" s="5"/>
      <c r="H2374" s="5"/>
    </row>
    <row r="2375" spans="3:8" x14ac:dyDescent="0.2">
      <c r="C2375" s="5"/>
      <c r="F2375" s="5"/>
      <c r="H2375" s="5"/>
    </row>
    <row r="2376" spans="3:8" x14ac:dyDescent="0.2">
      <c r="C2376" s="5"/>
      <c r="F2376" s="5"/>
      <c r="H2376" s="5"/>
    </row>
    <row r="2377" spans="3:8" x14ac:dyDescent="0.2">
      <c r="C2377" s="5"/>
      <c r="F2377" s="5"/>
      <c r="H2377" s="5"/>
    </row>
    <row r="2378" spans="3:8" x14ac:dyDescent="0.2">
      <c r="C2378" s="5"/>
      <c r="F2378" s="5"/>
      <c r="H2378" s="5"/>
    </row>
    <row r="2379" spans="3:8" x14ac:dyDescent="0.2">
      <c r="C2379" s="5"/>
      <c r="F2379" s="5"/>
      <c r="H2379" s="5"/>
    </row>
    <row r="2380" spans="3:8" x14ac:dyDescent="0.2">
      <c r="C2380" s="5"/>
      <c r="F2380" s="5"/>
      <c r="H2380" s="5"/>
    </row>
    <row r="2381" spans="3:8" x14ac:dyDescent="0.2">
      <c r="C2381" s="5"/>
      <c r="F2381" s="5"/>
      <c r="H2381" s="5"/>
    </row>
    <row r="2382" spans="3:8" x14ac:dyDescent="0.2">
      <c r="C2382" s="5"/>
      <c r="F2382" s="5"/>
      <c r="H2382" s="5"/>
    </row>
    <row r="2383" spans="3:8" x14ac:dyDescent="0.2">
      <c r="C2383" s="5"/>
      <c r="F2383" s="5"/>
      <c r="H2383" s="5"/>
    </row>
    <row r="2384" spans="3:8" x14ac:dyDescent="0.2">
      <c r="C2384" s="5"/>
      <c r="F2384" s="5"/>
      <c r="H2384" s="5"/>
    </row>
    <row r="2385" spans="3:8" x14ac:dyDescent="0.2">
      <c r="C2385" s="5"/>
      <c r="F2385" s="5"/>
      <c r="H2385" s="5"/>
    </row>
    <row r="2386" spans="3:8" x14ac:dyDescent="0.2">
      <c r="C2386" s="5"/>
      <c r="F2386" s="5"/>
      <c r="H2386" s="5"/>
    </row>
    <row r="2387" spans="3:8" x14ac:dyDescent="0.2">
      <c r="C2387" s="5"/>
      <c r="F2387" s="5"/>
      <c r="H2387" s="5"/>
    </row>
    <row r="2388" spans="3:8" x14ac:dyDescent="0.2">
      <c r="C2388" s="5"/>
      <c r="F2388" s="5"/>
      <c r="H2388" s="5"/>
    </row>
    <row r="2389" spans="3:8" x14ac:dyDescent="0.2">
      <c r="C2389" s="5"/>
      <c r="F2389" s="5"/>
      <c r="H2389" s="5"/>
    </row>
    <row r="2390" spans="3:8" x14ac:dyDescent="0.2">
      <c r="C2390" s="5"/>
      <c r="F2390" s="5"/>
      <c r="H2390" s="5"/>
    </row>
    <row r="2391" spans="3:8" x14ac:dyDescent="0.2">
      <c r="C2391" s="5"/>
      <c r="F2391" s="5"/>
      <c r="H2391" s="5"/>
    </row>
    <row r="2392" spans="3:8" x14ac:dyDescent="0.2">
      <c r="C2392" s="5"/>
      <c r="F2392" s="5"/>
      <c r="H2392" s="5"/>
    </row>
    <row r="2393" spans="3:8" x14ac:dyDescent="0.2">
      <c r="C2393" s="5"/>
      <c r="F2393" s="5"/>
      <c r="H2393" s="5"/>
    </row>
    <row r="2394" spans="3:8" x14ac:dyDescent="0.2">
      <c r="C2394" s="5"/>
      <c r="F2394" s="5"/>
      <c r="H2394" s="5"/>
    </row>
    <row r="2395" spans="3:8" x14ac:dyDescent="0.2">
      <c r="C2395" s="5"/>
      <c r="F2395" s="5"/>
      <c r="H2395" s="5"/>
    </row>
    <row r="2396" spans="3:8" x14ac:dyDescent="0.2">
      <c r="C2396" s="5"/>
      <c r="F2396" s="5"/>
      <c r="H2396" s="5"/>
    </row>
    <row r="2397" spans="3:8" x14ac:dyDescent="0.2">
      <c r="C2397" s="5"/>
      <c r="F2397" s="5"/>
      <c r="H2397" s="5"/>
    </row>
    <row r="2398" spans="3:8" x14ac:dyDescent="0.2">
      <c r="C2398" s="5"/>
      <c r="F2398" s="5"/>
      <c r="H2398" s="5"/>
    </row>
    <row r="2399" spans="3:8" x14ac:dyDescent="0.2">
      <c r="C2399" s="5"/>
      <c r="F2399" s="5"/>
      <c r="H2399" s="5"/>
    </row>
    <row r="2400" spans="3:8" x14ac:dyDescent="0.2">
      <c r="C2400" s="5"/>
      <c r="F2400" s="5"/>
      <c r="H2400" s="5"/>
    </row>
    <row r="2401" spans="3:8" x14ac:dyDescent="0.2">
      <c r="C2401" s="5"/>
      <c r="F2401" s="5"/>
      <c r="H2401" s="5"/>
    </row>
    <row r="2402" spans="3:8" x14ac:dyDescent="0.2">
      <c r="C2402" s="5"/>
      <c r="F2402" s="5"/>
      <c r="H2402" s="5"/>
    </row>
    <row r="2403" spans="3:8" x14ac:dyDescent="0.2">
      <c r="C2403" s="5"/>
      <c r="F2403" s="5"/>
      <c r="H2403" s="5"/>
    </row>
    <row r="2404" spans="3:8" x14ac:dyDescent="0.2">
      <c r="C2404" s="5"/>
      <c r="F2404" s="5"/>
      <c r="H2404" s="5"/>
    </row>
    <row r="2405" spans="3:8" x14ac:dyDescent="0.2">
      <c r="C2405" s="5"/>
      <c r="F2405" s="5"/>
      <c r="H2405" s="5"/>
    </row>
    <row r="2406" spans="3:8" x14ac:dyDescent="0.2">
      <c r="C2406" s="5"/>
      <c r="F2406" s="5"/>
      <c r="H2406" s="5"/>
    </row>
    <row r="2407" spans="3:8" x14ac:dyDescent="0.2">
      <c r="C2407" s="5"/>
      <c r="F2407" s="5"/>
      <c r="H2407" s="5"/>
    </row>
    <row r="2408" spans="3:8" x14ac:dyDescent="0.2">
      <c r="C2408" s="5"/>
      <c r="F2408" s="5"/>
      <c r="H2408" s="5"/>
    </row>
    <row r="2409" spans="3:8" x14ac:dyDescent="0.2">
      <c r="C2409" s="5"/>
      <c r="F2409" s="5"/>
      <c r="H2409" s="5"/>
    </row>
    <row r="2410" spans="3:8" x14ac:dyDescent="0.2">
      <c r="C2410" s="5"/>
      <c r="F2410" s="5"/>
      <c r="H2410" s="5"/>
    </row>
    <row r="2411" spans="3:8" x14ac:dyDescent="0.2">
      <c r="C2411" s="5"/>
      <c r="F2411" s="5"/>
      <c r="H2411" s="5"/>
    </row>
    <row r="2412" spans="3:8" x14ac:dyDescent="0.2">
      <c r="C2412" s="5"/>
      <c r="F2412" s="5"/>
      <c r="H2412" s="5"/>
    </row>
    <row r="2413" spans="3:8" x14ac:dyDescent="0.2">
      <c r="C2413" s="5"/>
      <c r="F2413" s="5"/>
      <c r="H2413" s="5"/>
    </row>
    <row r="2414" spans="3:8" x14ac:dyDescent="0.2">
      <c r="C2414" s="5"/>
      <c r="F2414" s="5"/>
      <c r="H2414" s="5"/>
    </row>
    <row r="2415" spans="3:8" x14ac:dyDescent="0.2">
      <c r="C2415" s="5"/>
      <c r="F2415" s="5"/>
      <c r="H2415" s="5"/>
    </row>
    <row r="2416" spans="3:8" x14ac:dyDescent="0.2">
      <c r="C2416" s="5"/>
      <c r="F2416" s="5"/>
      <c r="H2416" s="5"/>
    </row>
    <row r="2417" spans="3:8" x14ac:dyDescent="0.2">
      <c r="C2417" s="5"/>
      <c r="F2417" s="5"/>
      <c r="H2417" s="5"/>
    </row>
    <row r="2418" spans="3:8" x14ac:dyDescent="0.2">
      <c r="C2418" s="5"/>
      <c r="F2418" s="5"/>
      <c r="H2418" s="5"/>
    </row>
    <row r="2419" spans="3:8" x14ac:dyDescent="0.2">
      <c r="C2419" s="5"/>
      <c r="F2419" s="5"/>
      <c r="H2419" s="5"/>
    </row>
    <row r="2420" spans="3:8" x14ac:dyDescent="0.2">
      <c r="C2420" s="5"/>
      <c r="F2420" s="5"/>
      <c r="H2420" s="5"/>
    </row>
    <row r="2421" spans="3:8" x14ac:dyDescent="0.2">
      <c r="C2421" s="5"/>
      <c r="F2421" s="5"/>
      <c r="H2421" s="5"/>
    </row>
    <row r="2422" spans="3:8" x14ac:dyDescent="0.2">
      <c r="C2422" s="5"/>
      <c r="F2422" s="5"/>
      <c r="H2422" s="5"/>
    </row>
    <row r="2423" spans="3:8" x14ac:dyDescent="0.2">
      <c r="C2423" s="5"/>
      <c r="F2423" s="5"/>
      <c r="H2423" s="5"/>
    </row>
    <row r="2424" spans="3:8" x14ac:dyDescent="0.2">
      <c r="C2424" s="5"/>
      <c r="F2424" s="5"/>
      <c r="H2424" s="5"/>
    </row>
    <row r="2425" spans="3:8" x14ac:dyDescent="0.2">
      <c r="C2425" s="5"/>
      <c r="F2425" s="5"/>
      <c r="H2425" s="5"/>
    </row>
    <row r="2426" spans="3:8" x14ac:dyDescent="0.2">
      <c r="C2426" s="5"/>
      <c r="F2426" s="5"/>
      <c r="H2426" s="5"/>
    </row>
    <row r="2427" spans="3:8" x14ac:dyDescent="0.2">
      <c r="C2427" s="5"/>
      <c r="F2427" s="5"/>
      <c r="H2427" s="5"/>
    </row>
    <row r="2428" spans="3:8" x14ac:dyDescent="0.2">
      <c r="C2428" s="5"/>
      <c r="F2428" s="5"/>
      <c r="H2428" s="5"/>
    </row>
    <row r="2429" spans="3:8" x14ac:dyDescent="0.2">
      <c r="C2429" s="5"/>
      <c r="F2429" s="5"/>
      <c r="H2429" s="5"/>
    </row>
    <row r="2430" spans="3:8" x14ac:dyDescent="0.2">
      <c r="C2430" s="5"/>
      <c r="F2430" s="5"/>
      <c r="H2430" s="5"/>
    </row>
    <row r="2431" spans="3:8" x14ac:dyDescent="0.2">
      <c r="C2431" s="5"/>
      <c r="F2431" s="5"/>
      <c r="H2431" s="5"/>
    </row>
    <row r="2432" spans="3:8" x14ac:dyDescent="0.2">
      <c r="C2432" s="5"/>
      <c r="F2432" s="5"/>
      <c r="H2432" s="5"/>
    </row>
    <row r="2433" spans="3:8" x14ac:dyDescent="0.2">
      <c r="C2433" s="5"/>
      <c r="F2433" s="5"/>
      <c r="H2433" s="5"/>
    </row>
    <row r="2434" spans="3:8" x14ac:dyDescent="0.2">
      <c r="C2434" s="5"/>
      <c r="F2434" s="5"/>
      <c r="H2434" s="5"/>
    </row>
    <row r="2435" spans="3:8" x14ac:dyDescent="0.2">
      <c r="C2435" s="5"/>
      <c r="F2435" s="5"/>
      <c r="H2435" s="5"/>
    </row>
    <row r="2436" spans="3:8" x14ac:dyDescent="0.2">
      <c r="C2436" s="5"/>
      <c r="F2436" s="5"/>
      <c r="H2436" s="5"/>
    </row>
    <row r="2437" spans="3:8" x14ac:dyDescent="0.2">
      <c r="C2437" s="5"/>
      <c r="F2437" s="5"/>
      <c r="H2437" s="5"/>
    </row>
    <row r="2438" spans="3:8" x14ac:dyDescent="0.2">
      <c r="C2438" s="5"/>
      <c r="F2438" s="5"/>
      <c r="H2438" s="5"/>
    </row>
    <row r="2439" spans="3:8" x14ac:dyDescent="0.2">
      <c r="C2439" s="5"/>
      <c r="F2439" s="5"/>
      <c r="H2439" s="5"/>
    </row>
    <row r="2440" spans="3:8" x14ac:dyDescent="0.2">
      <c r="C2440" s="5"/>
      <c r="F2440" s="5"/>
      <c r="H2440" s="5"/>
    </row>
    <row r="2441" spans="3:8" x14ac:dyDescent="0.2">
      <c r="C2441" s="5"/>
      <c r="F2441" s="5"/>
      <c r="H2441" s="5"/>
    </row>
    <row r="2442" spans="3:8" x14ac:dyDescent="0.2">
      <c r="C2442" s="5"/>
      <c r="F2442" s="5"/>
      <c r="H2442" s="5"/>
    </row>
    <row r="2443" spans="3:8" x14ac:dyDescent="0.2">
      <c r="C2443" s="5"/>
      <c r="F2443" s="5"/>
      <c r="H2443" s="5"/>
    </row>
    <row r="2444" spans="3:8" x14ac:dyDescent="0.2">
      <c r="C2444" s="5"/>
      <c r="F2444" s="5"/>
      <c r="H2444" s="5"/>
    </row>
    <row r="2445" spans="3:8" x14ac:dyDescent="0.2">
      <c r="C2445" s="5"/>
      <c r="F2445" s="5"/>
      <c r="H2445" s="5"/>
    </row>
    <row r="2446" spans="3:8" x14ac:dyDescent="0.2">
      <c r="C2446" s="5"/>
      <c r="F2446" s="5"/>
      <c r="H2446" s="5"/>
    </row>
    <row r="2447" spans="3:8" x14ac:dyDescent="0.2">
      <c r="C2447" s="5"/>
      <c r="F2447" s="5"/>
      <c r="H2447" s="5"/>
    </row>
    <row r="2448" spans="3:8" x14ac:dyDescent="0.2">
      <c r="C2448" s="5"/>
      <c r="F2448" s="5"/>
      <c r="H2448" s="5"/>
    </row>
    <row r="2449" spans="3:8" x14ac:dyDescent="0.2">
      <c r="C2449" s="5"/>
      <c r="F2449" s="5"/>
      <c r="H2449" s="5"/>
    </row>
    <row r="2450" spans="3:8" x14ac:dyDescent="0.2">
      <c r="C2450" s="5"/>
      <c r="F2450" s="5"/>
      <c r="H2450" s="5"/>
    </row>
    <row r="2451" spans="3:8" x14ac:dyDescent="0.2">
      <c r="C2451" s="5"/>
      <c r="F2451" s="5"/>
      <c r="H2451" s="5"/>
    </row>
    <row r="2452" spans="3:8" x14ac:dyDescent="0.2">
      <c r="C2452" s="5"/>
      <c r="F2452" s="5"/>
      <c r="H2452" s="5"/>
    </row>
    <row r="2453" spans="3:8" x14ac:dyDescent="0.2">
      <c r="C2453" s="5"/>
      <c r="F2453" s="5"/>
      <c r="H2453" s="5"/>
    </row>
    <row r="2454" spans="3:8" x14ac:dyDescent="0.2">
      <c r="C2454" s="5"/>
      <c r="F2454" s="5"/>
      <c r="H2454" s="5"/>
    </row>
    <row r="2455" spans="3:8" x14ac:dyDescent="0.2">
      <c r="C2455" s="5"/>
      <c r="F2455" s="5"/>
      <c r="H2455" s="5"/>
    </row>
    <row r="2456" spans="3:8" x14ac:dyDescent="0.2">
      <c r="C2456" s="5"/>
      <c r="F2456" s="5"/>
      <c r="H2456" s="5"/>
    </row>
    <row r="2457" spans="3:8" x14ac:dyDescent="0.2">
      <c r="C2457" s="5"/>
      <c r="F2457" s="5"/>
      <c r="H2457" s="5"/>
    </row>
    <row r="2458" spans="3:8" x14ac:dyDescent="0.2">
      <c r="C2458" s="5"/>
      <c r="F2458" s="5"/>
      <c r="H2458" s="5"/>
    </row>
    <row r="2459" spans="3:8" x14ac:dyDescent="0.2">
      <c r="C2459" s="5"/>
      <c r="F2459" s="5"/>
      <c r="H2459" s="5"/>
    </row>
    <row r="2460" spans="3:8" x14ac:dyDescent="0.2">
      <c r="C2460" s="5"/>
      <c r="F2460" s="5"/>
      <c r="H2460" s="5"/>
    </row>
    <row r="2461" spans="3:8" x14ac:dyDescent="0.2">
      <c r="C2461" s="5"/>
      <c r="F2461" s="5"/>
      <c r="H2461" s="5"/>
    </row>
    <row r="2462" spans="3:8" x14ac:dyDescent="0.2">
      <c r="C2462" s="5"/>
      <c r="F2462" s="5"/>
      <c r="H2462" s="5"/>
    </row>
    <row r="2463" spans="3:8" x14ac:dyDescent="0.2">
      <c r="C2463" s="5"/>
      <c r="F2463" s="5"/>
      <c r="H2463" s="5"/>
    </row>
    <row r="2464" spans="3:8" x14ac:dyDescent="0.2">
      <c r="C2464" s="5"/>
      <c r="F2464" s="5"/>
      <c r="H2464" s="5"/>
    </row>
    <row r="2465" spans="3:8" x14ac:dyDescent="0.2">
      <c r="C2465" s="5"/>
      <c r="F2465" s="5"/>
      <c r="H2465" s="5"/>
    </row>
    <row r="2466" spans="3:8" x14ac:dyDescent="0.2">
      <c r="C2466" s="5"/>
      <c r="F2466" s="5"/>
      <c r="H2466" s="5"/>
    </row>
    <row r="2467" spans="3:8" x14ac:dyDescent="0.2">
      <c r="C2467" s="5"/>
      <c r="F2467" s="5"/>
      <c r="H2467" s="5"/>
    </row>
    <row r="2468" spans="3:8" x14ac:dyDescent="0.2">
      <c r="C2468" s="5"/>
      <c r="F2468" s="5"/>
      <c r="H2468" s="5"/>
    </row>
    <row r="2469" spans="3:8" x14ac:dyDescent="0.2">
      <c r="C2469" s="5"/>
      <c r="F2469" s="5"/>
      <c r="H2469" s="5"/>
    </row>
    <row r="2470" spans="3:8" x14ac:dyDescent="0.2">
      <c r="C2470" s="5"/>
      <c r="F2470" s="5"/>
      <c r="H2470" s="5"/>
    </row>
    <row r="2471" spans="3:8" x14ac:dyDescent="0.2">
      <c r="C2471" s="5"/>
      <c r="F2471" s="5"/>
      <c r="H2471" s="5"/>
    </row>
    <row r="2472" spans="3:8" x14ac:dyDescent="0.2">
      <c r="C2472" s="5"/>
      <c r="F2472" s="5"/>
      <c r="H2472" s="5"/>
    </row>
    <row r="2473" spans="3:8" x14ac:dyDescent="0.2">
      <c r="C2473" s="5"/>
      <c r="F2473" s="5"/>
      <c r="H2473" s="5"/>
    </row>
    <row r="2474" spans="3:8" x14ac:dyDescent="0.2">
      <c r="C2474" s="5"/>
      <c r="F2474" s="5"/>
      <c r="H2474" s="5"/>
    </row>
    <row r="2475" spans="3:8" x14ac:dyDescent="0.2">
      <c r="C2475" s="5"/>
      <c r="F2475" s="5"/>
      <c r="H2475" s="5"/>
    </row>
    <row r="2476" spans="3:8" x14ac:dyDescent="0.2">
      <c r="C2476" s="5"/>
      <c r="F2476" s="5"/>
      <c r="H2476" s="5"/>
    </row>
    <row r="2477" spans="3:8" x14ac:dyDescent="0.2">
      <c r="C2477" s="5"/>
      <c r="F2477" s="5"/>
      <c r="H2477" s="5"/>
    </row>
    <row r="2478" spans="3:8" x14ac:dyDescent="0.2">
      <c r="C2478" s="5"/>
      <c r="F2478" s="5"/>
      <c r="H2478" s="5"/>
    </row>
    <row r="2479" spans="3:8" x14ac:dyDescent="0.2">
      <c r="C2479" s="5"/>
      <c r="F2479" s="5"/>
      <c r="H2479" s="5"/>
    </row>
    <row r="2480" spans="3:8" x14ac:dyDescent="0.2">
      <c r="C2480" s="5"/>
      <c r="F2480" s="5"/>
      <c r="H2480" s="5"/>
    </row>
    <row r="2481" spans="3:8" x14ac:dyDescent="0.2">
      <c r="C2481" s="5"/>
      <c r="F2481" s="5"/>
      <c r="H2481" s="5"/>
    </row>
    <row r="2482" spans="3:8" x14ac:dyDescent="0.2">
      <c r="C2482" s="5"/>
      <c r="F2482" s="5"/>
      <c r="H2482" s="5"/>
    </row>
    <row r="2483" spans="3:8" x14ac:dyDescent="0.2">
      <c r="C2483" s="5"/>
      <c r="F2483" s="5"/>
      <c r="H2483" s="5"/>
    </row>
    <row r="2484" spans="3:8" x14ac:dyDescent="0.2">
      <c r="C2484" s="5"/>
      <c r="F2484" s="5"/>
      <c r="H2484" s="5"/>
    </row>
    <row r="2485" spans="3:8" x14ac:dyDescent="0.2">
      <c r="C2485" s="5"/>
      <c r="F2485" s="5"/>
      <c r="H2485" s="5"/>
    </row>
    <row r="2486" spans="3:8" x14ac:dyDescent="0.2">
      <c r="C2486" s="5"/>
      <c r="F2486" s="5"/>
      <c r="H2486" s="5"/>
    </row>
    <row r="2487" spans="3:8" x14ac:dyDescent="0.2">
      <c r="C2487" s="5"/>
      <c r="F2487" s="5"/>
      <c r="H2487" s="5"/>
    </row>
    <row r="2488" spans="3:8" x14ac:dyDescent="0.2">
      <c r="C2488" s="5"/>
      <c r="F2488" s="5"/>
      <c r="H2488" s="5"/>
    </row>
    <row r="2489" spans="3:8" x14ac:dyDescent="0.2">
      <c r="C2489" s="5"/>
      <c r="F2489" s="5"/>
      <c r="H2489" s="5"/>
    </row>
    <row r="2490" spans="3:8" x14ac:dyDescent="0.2">
      <c r="C2490" s="5"/>
      <c r="F2490" s="5"/>
      <c r="H2490" s="5"/>
    </row>
    <row r="2491" spans="3:8" x14ac:dyDescent="0.2">
      <c r="C2491" s="5"/>
      <c r="F2491" s="5"/>
      <c r="H2491" s="5"/>
    </row>
    <row r="2492" spans="3:8" x14ac:dyDescent="0.2">
      <c r="C2492" s="5"/>
      <c r="F2492" s="5"/>
      <c r="H2492" s="5"/>
    </row>
    <row r="2493" spans="3:8" x14ac:dyDescent="0.2">
      <c r="C2493" s="5"/>
      <c r="F2493" s="5"/>
      <c r="H2493" s="5"/>
    </row>
    <row r="2494" spans="3:8" x14ac:dyDescent="0.2">
      <c r="C2494" s="5"/>
      <c r="F2494" s="5"/>
      <c r="H2494" s="5"/>
    </row>
    <row r="2495" spans="3:8" x14ac:dyDescent="0.2">
      <c r="C2495" s="5"/>
      <c r="F2495" s="5"/>
      <c r="H2495" s="5"/>
    </row>
    <row r="2496" spans="3:8" x14ac:dyDescent="0.2">
      <c r="C2496" s="5"/>
      <c r="F2496" s="5"/>
      <c r="H2496" s="5"/>
    </row>
    <row r="2497" spans="3:8" x14ac:dyDescent="0.2">
      <c r="C2497" s="5"/>
      <c r="F2497" s="5"/>
      <c r="H2497" s="5"/>
    </row>
    <row r="2498" spans="3:8" x14ac:dyDescent="0.2">
      <c r="C2498" s="5"/>
      <c r="F2498" s="5"/>
      <c r="H2498" s="5"/>
    </row>
    <row r="2499" spans="3:8" x14ac:dyDescent="0.2">
      <c r="C2499" s="5"/>
      <c r="F2499" s="5"/>
      <c r="H2499" s="5"/>
    </row>
    <row r="2500" spans="3:8" x14ac:dyDescent="0.2">
      <c r="C2500" s="5"/>
      <c r="F2500" s="5"/>
      <c r="H2500" s="5"/>
    </row>
    <row r="2501" spans="3:8" x14ac:dyDescent="0.2">
      <c r="C2501" s="5"/>
      <c r="F2501" s="5"/>
      <c r="H2501" s="5"/>
    </row>
    <row r="2502" spans="3:8" x14ac:dyDescent="0.2">
      <c r="C2502" s="5"/>
      <c r="F2502" s="5"/>
      <c r="H2502" s="5"/>
    </row>
    <row r="2503" spans="3:8" x14ac:dyDescent="0.2">
      <c r="C2503" s="5"/>
      <c r="F2503" s="5"/>
      <c r="H2503" s="5"/>
    </row>
    <row r="2504" spans="3:8" x14ac:dyDescent="0.2">
      <c r="C2504" s="5"/>
      <c r="F2504" s="5"/>
      <c r="H2504" s="5"/>
    </row>
    <row r="2505" spans="3:8" x14ac:dyDescent="0.2">
      <c r="C2505" s="5"/>
      <c r="F2505" s="5"/>
      <c r="H2505" s="5"/>
    </row>
    <row r="2506" spans="3:8" x14ac:dyDescent="0.2">
      <c r="C2506" s="5"/>
      <c r="F2506" s="5"/>
      <c r="H2506" s="5"/>
    </row>
    <row r="2507" spans="3:8" x14ac:dyDescent="0.2">
      <c r="C2507" s="5"/>
      <c r="F2507" s="5"/>
      <c r="H2507" s="5"/>
    </row>
    <row r="2508" spans="3:8" x14ac:dyDescent="0.2">
      <c r="C2508" s="5"/>
      <c r="F2508" s="5"/>
      <c r="H2508" s="5"/>
    </row>
    <row r="2509" spans="3:8" x14ac:dyDescent="0.2">
      <c r="C2509" s="5"/>
      <c r="F2509" s="5"/>
      <c r="H2509" s="5"/>
    </row>
    <row r="2510" spans="3:8" x14ac:dyDescent="0.2">
      <c r="C2510" s="5"/>
      <c r="F2510" s="5"/>
      <c r="H2510" s="5"/>
    </row>
    <row r="2511" spans="3:8" x14ac:dyDescent="0.2">
      <c r="C2511" s="5"/>
      <c r="F2511" s="5"/>
      <c r="H2511" s="5"/>
    </row>
    <row r="2512" spans="3:8" x14ac:dyDescent="0.2">
      <c r="C2512" s="5"/>
      <c r="F2512" s="5"/>
      <c r="H2512" s="5"/>
    </row>
    <row r="2513" spans="3:8" x14ac:dyDescent="0.2">
      <c r="C2513" s="5"/>
      <c r="F2513" s="5"/>
      <c r="H2513" s="5"/>
    </row>
    <row r="2514" spans="3:8" x14ac:dyDescent="0.2">
      <c r="C2514" s="5"/>
      <c r="F2514" s="5"/>
      <c r="H2514" s="5"/>
    </row>
    <row r="2515" spans="3:8" x14ac:dyDescent="0.2">
      <c r="C2515" s="5"/>
      <c r="F2515" s="5"/>
      <c r="H2515" s="5"/>
    </row>
    <row r="2516" spans="3:8" x14ac:dyDescent="0.2">
      <c r="C2516" s="5"/>
      <c r="F2516" s="5"/>
      <c r="H2516" s="5"/>
    </row>
    <row r="2517" spans="3:8" x14ac:dyDescent="0.2">
      <c r="C2517" s="5"/>
      <c r="F2517" s="5"/>
      <c r="H2517" s="5"/>
    </row>
    <row r="2518" spans="3:8" x14ac:dyDescent="0.2">
      <c r="C2518" s="5"/>
      <c r="F2518" s="5"/>
      <c r="H2518" s="5"/>
    </row>
    <row r="2519" spans="3:8" x14ac:dyDescent="0.2">
      <c r="C2519" s="5"/>
      <c r="F2519" s="5"/>
      <c r="H2519" s="5"/>
    </row>
    <row r="2520" spans="3:8" x14ac:dyDescent="0.2">
      <c r="C2520" s="5"/>
      <c r="F2520" s="5"/>
      <c r="H2520" s="5"/>
    </row>
    <row r="2521" spans="3:8" x14ac:dyDescent="0.2">
      <c r="C2521" s="5"/>
      <c r="F2521" s="5"/>
      <c r="H2521" s="5"/>
    </row>
    <row r="2522" spans="3:8" x14ac:dyDescent="0.2">
      <c r="C2522" s="5"/>
      <c r="F2522" s="5"/>
      <c r="H2522" s="5"/>
    </row>
    <row r="2523" spans="3:8" x14ac:dyDescent="0.2">
      <c r="C2523" s="5"/>
      <c r="F2523" s="5"/>
      <c r="H2523" s="5"/>
    </row>
    <row r="2524" spans="3:8" x14ac:dyDescent="0.2">
      <c r="C2524" s="5"/>
      <c r="F2524" s="5"/>
      <c r="H2524" s="5"/>
    </row>
    <row r="2525" spans="3:8" x14ac:dyDescent="0.2">
      <c r="C2525" s="5"/>
      <c r="F2525" s="5"/>
      <c r="H2525" s="5"/>
    </row>
    <row r="2526" spans="3:8" x14ac:dyDescent="0.2">
      <c r="C2526" s="5"/>
      <c r="F2526" s="5"/>
      <c r="H2526" s="5"/>
    </row>
    <row r="2527" spans="3:8" x14ac:dyDescent="0.2">
      <c r="C2527" s="5"/>
      <c r="F2527" s="5"/>
      <c r="H2527" s="5"/>
    </row>
    <row r="2528" spans="3:8" x14ac:dyDescent="0.2">
      <c r="C2528" s="5"/>
      <c r="F2528" s="5"/>
      <c r="H2528" s="5"/>
    </row>
    <row r="2529" spans="3:8" x14ac:dyDescent="0.2">
      <c r="C2529" s="5"/>
      <c r="F2529" s="5"/>
      <c r="H2529" s="5"/>
    </row>
    <row r="2530" spans="3:8" x14ac:dyDescent="0.2">
      <c r="C2530" s="5"/>
      <c r="F2530" s="5"/>
      <c r="H2530" s="5"/>
    </row>
    <row r="2531" spans="3:8" x14ac:dyDescent="0.2">
      <c r="C2531" s="5"/>
      <c r="F2531" s="5"/>
      <c r="H2531" s="5"/>
    </row>
    <row r="2532" spans="3:8" x14ac:dyDescent="0.2">
      <c r="C2532" s="5"/>
      <c r="F2532" s="5"/>
      <c r="H2532" s="5"/>
    </row>
    <row r="2533" spans="3:8" x14ac:dyDescent="0.2">
      <c r="C2533" s="5"/>
      <c r="F2533" s="5"/>
      <c r="H2533" s="5"/>
    </row>
    <row r="2534" spans="3:8" x14ac:dyDescent="0.2">
      <c r="C2534" s="5"/>
      <c r="F2534" s="5"/>
      <c r="H2534" s="5"/>
    </row>
    <row r="2535" spans="3:8" x14ac:dyDescent="0.2">
      <c r="C2535" s="5"/>
      <c r="F2535" s="5"/>
      <c r="H2535" s="5"/>
    </row>
    <row r="2536" spans="3:8" x14ac:dyDescent="0.2">
      <c r="C2536" s="5"/>
      <c r="F2536" s="5"/>
      <c r="H2536" s="5"/>
    </row>
    <row r="2537" spans="3:8" x14ac:dyDescent="0.2">
      <c r="C2537" s="5"/>
      <c r="F2537" s="5"/>
      <c r="H2537" s="5"/>
    </row>
    <row r="2538" spans="3:8" x14ac:dyDescent="0.2">
      <c r="C2538" s="5"/>
      <c r="F2538" s="5"/>
      <c r="H2538" s="5"/>
    </row>
    <row r="2539" spans="3:8" x14ac:dyDescent="0.2">
      <c r="C2539" s="5"/>
      <c r="F2539" s="5"/>
      <c r="H2539" s="5"/>
    </row>
    <row r="2540" spans="3:8" x14ac:dyDescent="0.2">
      <c r="C2540" s="5"/>
      <c r="F2540" s="5"/>
      <c r="H2540" s="5"/>
    </row>
    <row r="2541" spans="3:8" x14ac:dyDescent="0.2">
      <c r="C2541" s="5"/>
      <c r="F2541" s="5"/>
      <c r="H2541" s="5"/>
    </row>
    <row r="2542" spans="3:8" x14ac:dyDescent="0.2">
      <c r="C2542" s="5"/>
      <c r="F2542" s="5"/>
      <c r="H2542" s="5"/>
    </row>
    <row r="2543" spans="3:8" x14ac:dyDescent="0.2">
      <c r="C2543" s="5"/>
      <c r="F2543" s="5"/>
      <c r="H2543" s="5"/>
    </row>
    <row r="2544" spans="3:8" x14ac:dyDescent="0.2">
      <c r="C2544" s="5"/>
      <c r="F2544" s="5"/>
      <c r="H2544" s="5"/>
    </row>
    <row r="2545" spans="3:8" x14ac:dyDescent="0.2">
      <c r="C2545" s="5"/>
      <c r="F2545" s="5"/>
      <c r="H2545" s="5"/>
    </row>
    <row r="2546" spans="3:8" x14ac:dyDescent="0.2">
      <c r="C2546" s="5"/>
      <c r="F2546" s="5"/>
      <c r="H2546" s="5"/>
    </row>
    <row r="2547" spans="3:8" x14ac:dyDescent="0.2">
      <c r="C2547" s="5"/>
      <c r="F2547" s="5"/>
      <c r="H2547" s="5"/>
    </row>
    <row r="2548" spans="3:8" x14ac:dyDescent="0.2">
      <c r="C2548" s="5"/>
      <c r="F2548" s="5"/>
      <c r="H2548" s="5"/>
    </row>
    <row r="2549" spans="3:8" x14ac:dyDescent="0.2">
      <c r="C2549" s="5"/>
      <c r="F2549" s="5"/>
      <c r="H2549" s="5"/>
    </row>
    <row r="2550" spans="3:8" x14ac:dyDescent="0.2">
      <c r="C2550" s="5"/>
      <c r="F2550" s="5"/>
      <c r="H2550" s="5"/>
    </row>
    <row r="2551" spans="3:8" x14ac:dyDescent="0.2">
      <c r="C2551" s="5"/>
      <c r="F2551" s="5"/>
      <c r="H2551" s="5"/>
    </row>
    <row r="2552" spans="3:8" x14ac:dyDescent="0.2">
      <c r="C2552" s="5"/>
      <c r="F2552" s="5"/>
      <c r="H2552" s="5"/>
    </row>
    <row r="2553" spans="3:8" x14ac:dyDescent="0.2">
      <c r="C2553" s="5"/>
      <c r="F2553" s="5"/>
      <c r="H2553" s="5"/>
    </row>
    <row r="2554" spans="3:8" x14ac:dyDescent="0.2">
      <c r="C2554" s="5"/>
      <c r="F2554" s="5"/>
      <c r="H2554" s="5"/>
    </row>
    <row r="2555" spans="3:8" x14ac:dyDescent="0.2">
      <c r="C2555" s="5"/>
      <c r="F2555" s="5"/>
      <c r="H2555" s="5"/>
    </row>
    <row r="2556" spans="3:8" x14ac:dyDescent="0.2">
      <c r="C2556" s="5"/>
      <c r="F2556" s="5"/>
      <c r="H2556" s="5"/>
    </row>
    <row r="2557" spans="3:8" x14ac:dyDescent="0.2">
      <c r="C2557" s="5"/>
      <c r="F2557" s="5"/>
      <c r="H2557" s="5"/>
    </row>
    <row r="2558" spans="3:8" x14ac:dyDescent="0.2">
      <c r="C2558" s="5"/>
      <c r="F2558" s="5"/>
      <c r="H2558" s="5"/>
    </row>
    <row r="2559" spans="3:8" x14ac:dyDescent="0.2">
      <c r="C2559" s="5"/>
      <c r="F2559" s="5"/>
      <c r="H2559" s="5"/>
    </row>
    <row r="2560" spans="3:8" x14ac:dyDescent="0.2">
      <c r="C2560" s="5"/>
      <c r="F2560" s="5"/>
      <c r="H2560" s="5"/>
    </row>
    <row r="2561" spans="3:8" x14ac:dyDescent="0.2">
      <c r="C2561" s="5"/>
      <c r="F2561" s="5"/>
      <c r="H2561" s="5"/>
    </row>
    <row r="2562" spans="3:8" x14ac:dyDescent="0.2">
      <c r="C2562" s="5"/>
      <c r="F2562" s="5"/>
      <c r="H2562" s="5"/>
    </row>
    <row r="2563" spans="3:8" x14ac:dyDescent="0.2">
      <c r="C2563" s="5"/>
      <c r="F2563" s="5"/>
      <c r="H2563" s="5"/>
    </row>
    <row r="2564" spans="3:8" x14ac:dyDescent="0.2">
      <c r="C2564" s="5"/>
      <c r="F2564" s="5"/>
      <c r="H2564" s="5"/>
    </row>
    <row r="2565" spans="3:8" x14ac:dyDescent="0.2">
      <c r="C2565" s="5"/>
      <c r="F2565" s="5"/>
      <c r="H2565" s="5"/>
    </row>
    <row r="2566" spans="3:8" x14ac:dyDescent="0.2">
      <c r="C2566" s="5"/>
      <c r="F2566" s="5"/>
      <c r="H2566" s="5"/>
    </row>
    <row r="2567" spans="3:8" x14ac:dyDescent="0.2">
      <c r="C2567" s="5"/>
      <c r="F2567" s="5"/>
      <c r="H2567" s="5"/>
    </row>
    <row r="2568" spans="3:8" x14ac:dyDescent="0.2">
      <c r="C2568" s="5"/>
      <c r="F2568" s="5"/>
      <c r="H2568" s="5"/>
    </row>
    <row r="2569" spans="3:8" x14ac:dyDescent="0.2">
      <c r="C2569" s="5"/>
      <c r="F2569" s="5"/>
      <c r="H2569" s="5"/>
    </row>
    <row r="2570" spans="3:8" x14ac:dyDescent="0.2">
      <c r="C2570" s="5"/>
      <c r="F2570" s="5"/>
      <c r="H2570" s="5"/>
    </row>
    <row r="2571" spans="3:8" x14ac:dyDescent="0.2">
      <c r="C2571" s="5"/>
      <c r="F2571" s="5"/>
      <c r="H2571" s="5"/>
    </row>
    <row r="2572" spans="3:8" x14ac:dyDescent="0.2">
      <c r="C2572" s="5"/>
      <c r="F2572" s="5"/>
      <c r="H2572" s="5"/>
    </row>
    <row r="2573" spans="3:8" x14ac:dyDescent="0.2">
      <c r="C2573" s="5"/>
      <c r="F2573" s="5"/>
      <c r="H2573" s="5"/>
    </row>
    <row r="2574" spans="3:8" x14ac:dyDescent="0.2">
      <c r="C2574" s="5"/>
      <c r="F2574" s="5"/>
      <c r="H2574" s="5"/>
    </row>
    <row r="2575" spans="3:8" x14ac:dyDescent="0.2">
      <c r="C2575" s="5"/>
      <c r="F2575" s="5"/>
      <c r="H2575" s="5"/>
    </row>
    <row r="2576" spans="3:8" x14ac:dyDescent="0.2">
      <c r="C2576" s="5"/>
      <c r="F2576" s="5"/>
      <c r="H2576" s="5"/>
    </row>
    <row r="2577" spans="3:8" x14ac:dyDescent="0.2">
      <c r="C2577" s="5"/>
      <c r="F2577" s="5"/>
      <c r="H2577" s="5"/>
    </row>
    <row r="2578" spans="3:8" x14ac:dyDescent="0.2">
      <c r="C2578" s="5"/>
      <c r="F2578" s="5"/>
      <c r="H2578" s="5"/>
    </row>
    <row r="2579" spans="3:8" x14ac:dyDescent="0.2">
      <c r="C2579" s="5"/>
      <c r="F2579" s="5"/>
      <c r="H2579" s="5"/>
    </row>
    <row r="2580" spans="3:8" x14ac:dyDescent="0.2">
      <c r="C2580" s="5"/>
      <c r="F2580" s="5"/>
      <c r="H2580" s="5"/>
    </row>
    <row r="2581" spans="3:8" x14ac:dyDescent="0.2">
      <c r="C2581" s="5"/>
      <c r="F2581" s="5"/>
      <c r="H2581" s="5"/>
    </row>
    <row r="2582" spans="3:8" x14ac:dyDescent="0.2">
      <c r="C2582" s="5"/>
      <c r="F2582" s="5"/>
      <c r="H2582" s="5"/>
    </row>
    <row r="2583" spans="3:8" x14ac:dyDescent="0.2">
      <c r="C2583" s="5"/>
      <c r="F2583" s="5"/>
      <c r="H2583" s="5"/>
    </row>
    <row r="2584" spans="3:8" x14ac:dyDescent="0.2">
      <c r="C2584" s="5"/>
      <c r="F2584" s="5"/>
      <c r="H2584" s="5"/>
    </row>
    <row r="2585" spans="3:8" x14ac:dyDescent="0.2">
      <c r="C2585" s="5"/>
      <c r="F2585" s="5"/>
      <c r="H2585" s="5"/>
    </row>
    <row r="2586" spans="3:8" x14ac:dyDescent="0.2">
      <c r="C2586" s="5"/>
      <c r="F2586" s="5"/>
      <c r="H2586" s="5"/>
    </row>
    <row r="2587" spans="3:8" x14ac:dyDescent="0.2">
      <c r="C2587" s="5"/>
      <c r="F2587" s="5"/>
      <c r="H2587" s="5"/>
    </row>
    <row r="2588" spans="3:8" x14ac:dyDescent="0.2">
      <c r="C2588" s="5"/>
      <c r="F2588" s="5"/>
      <c r="H2588" s="5"/>
    </row>
    <row r="2589" spans="3:8" x14ac:dyDescent="0.2">
      <c r="C2589" s="5"/>
      <c r="F2589" s="5"/>
      <c r="H2589" s="5"/>
    </row>
    <row r="2590" spans="3:8" x14ac:dyDescent="0.2">
      <c r="C2590" s="5"/>
      <c r="F2590" s="5"/>
      <c r="H2590" s="5"/>
    </row>
    <row r="2591" spans="3:8" x14ac:dyDescent="0.2">
      <c r="C2591" s="5"/>
      <c r="F2591" s="5"/>
      <c r="H2591" s="5"/>
    </row>
    <row r="2592" spans="3:8" x14ac:dyDescent="0.2">
      <c r="C2592" s="5"/>
      <c r="F2592" s="5"/>
      <c r="H2592" s="5"/>
    </row>
    <row r="2593" spans="3:8" x14ac:dyDescent="0.2">
      <c r="C2593" s="5"/>
      <c r="F2593" s="5"/>
      <c r="H2593" s="5"/>
    </row>
    <row r="2594" spans="3:8" x14ac:dyDescent="0.2">
      <c r="C2594" s="5"/>
      <c r="F2594" s="5"/>
      <c r="H2594" s="5"/>
    </row>
    <row r="2595" spans="3:8" x14ac:dyDescent="0.2">
      <c r="C2595" s="5"/>
      <c r="F2595" s="5"/>
      <c r="H2595" s="5"/>
    </row>
    <row r="2596" spans="3:8" x14ac:dyDescent="0.2">
      <c r="C2596" s="5"/>
      <c r="F2596" s="5"/>
      <c r="H2596" s="5"/>
    </row>
    <row r="2597" spans="3:8" x14ac:dyDescent="0.2">
      <c r="C2597" s="5"/>
      <c r="F2597" s="5"/>
      <c r="H2597" s="5"/>
    </row>
    <row r="2598" spans="3:8" x14ac:dyDescent="0.2">
      <c r="C2598" s="5"/>
      <c r="F2598" s="5"/>
      <c r="H2598" s="5"/>
    </row>
    <row r="2599" spans="3:8" x14ac:dyDescent="0.2">
      <c r="C2599" s="5"/>
      <c r="F2599" s="5"/>
      <c r="H2599" s="5"/>
    </row>
    <row r="2600" spans="3:8" x14ac:dyDescent="0.2">
      <c r="C2600" s="5"/>
      <c r="F2600" s="5"/>
      <c r="H2600" s="5"/>
    </row>
    <row r="2601" spans="3:8" x14ac:dyDescent="0.2">
      <c r="C2601" s="5"/>
      <c r="F2601" s="5"/>
      <c r="H2601" s="5"/>
    </row>
    <row r="2602" spans="3:8" x14ac:dyDescent="0.2">
      <c r="C2602" s="5"/>
      <c r="F2602" s="5"/>
      <c r="H2602" s="5"/>
    </row>
    <row r="2603" spans="3:8" x14ac:dyDescent="0.2">
      <c r="C2603" s="5"/>
      <c r="F2603" s="5"/>
      <c r="H2603" s="5"/>
    </row>
    <row r="2604" spans="3:8" x14ac:dyDescent="0.2">
      <c r="C2604" s="5"/>
      <c r="F2604" s="5"/>
      <c r="H2604" s="5"/>
    </row>
    <row r="2605" spans="3:8" x14ac:dyDescent="0.2">
      <c r="C2605" s="5"/>
      <c r="F2605" s="5"/>
      <c r="H2605" s="5"/>
    </row>
    <row r="2606" spans="3:8" x14ac:dyDescent="0.2">
      <c r="C2606" s="5"/>
      <c r="F2606" s="5"/>
      <c r="H2606" s="5"/>
    </row>
    <row r="2607" spans="3:8" x14ac:dyDescent="0.2">
      <c r="C2607" s="5"/>
      <c r="F2607" s="5"/>
      <c r="H2607" s="5"/>
    </row>
    <row r="2608" spans="3:8" x14ac:dyDescent="0.2">
      <c r="C2608" s="5"/>
      <c r="F2608" s="5"/>
      <c r="H2608" s="5"/>
    </row>
    <row r="2609" spans="3:8" x14ac:dyDescent="0.2">
      <c r="C2609" s="5"/>
      <c r="F2609" s="5"/>
      <c r="H2609" s="5"/>
    </row>
    <row r="2610" spans="3:8" x14ac:dyDescent="0.2">
      <c r="C2610" s="5"/>
      <c r="F2610" s="5"/>
      <c r="H2610" s="5"/>
    </row>
    <row r="2611" spans="3:8" x14ac:dyDescent="0.2">
      <c r="C2611" s="5"/>
      <c r="F2611" s="5"/>
      <c r="H2611" s="5"/>
    </row>
    <row r="2612" spans="3:8" x14ac:dyDescent="0.2">
      <c r="C2612" s="5"/>
      <c r="F2612" s="5"/>
      <c r="H2612" s="5"/>
    </row>
    <row r="2613" spans="3:8" x14ac:dyDescent="0.2">
      <c r="C2613" s="5"/>
      <c r="F2613" s="5"/>
      <c r="H2613" s="5"/>
    </row>
    <row r="2614" spans="3:8" x14ac:dyDescent="0.2">
      <c r="C2614" s="5"/>
      <c r="F2614" s="5"/>
      <c r="H2614" s="5"/>
    </row>
    <row r="2615" spans="3:8" x14ac:dyDescent="0.2">
      <c r="C2615" s="5"/>
      <c r="F2615" s="5"/>
      <c r="H2615" s="5"/>
    </row>
    <row r="2616" spans="3:8" x14ac:dyDescent="0.2">
      <c r="C2616" s="5"/>
      <c r="F2616" s="5"/>
      <c r="H2616" s="5"/>
    </row>
    <row r="2617" spans="3:8" x14ac:dyDescent="0.2">
      <c r="C2617" s="5"/>
      <c r="F2617" s="5"/>
      <c r="H2617" s="5"/>
    </row>
    <row r="2618" spans="3:8" x14ac:dyDescent="0.2">
      <c r="C2618" s="5"/>
      <c r="F2618" s="5"/>
      <c r="H2618" s="5"/>
    </row>
    <row r="2619" spans="3:8" x14ac:dyDescent="0.2">
      <c r="C2619" s="5"/>
      <c r="F2619" s="5"/>
      <c r="H2619" s="5"/>
    </row>
    <row r="2620" spans="3:8" x14ac:dyDescent="0.2">
      <c r="C2620" s="5"/>
      <c r="F2620" s="5"/>
      <c r="H2620" s="5"/>
    </row>
    <row r="2621" spans="3:8" x14ac:dyDescent="0.2">
      <c r="C2621" s="5"/>
      <c r="F2621" s="5"/>
      <c r="H2621" s="5"/>
    </row>
    <row r="2622" spans="3:8" x14ac:dyDescent="0.2">
      <c r="C2622" s="5"/>
      <c r="F2622" s="5"/>
      <c r="H2622" s="5"/>
    </row>
    <row r="2623" spans="3:8" x14ac:dyDescent="0.2">
      <c r="C2623" s="5"/>
      <c r="F2623" s="5"/>
      <c r="H2623" s="5"/>
    </row>
    <row r="2624" spans="3:8" x14ac:dyDescent="0.2">
      <c r="C2624" s="5"/>
      <c r="F2624" s="5"/>
      <c r="H2624" s="5"/>
    </row>
    <row r="2625" spans="3:8" x14ac:dyDescent="0.2">
      <c r="C2625" s="5"/>
      <c r="F2625" s="5"/>
      <c r="H2625" s="5"/>
    </row>
    <row r="2626" spans="3:8" x14ac:dyDescent="0.2">
      <c r="C2626" s="5"/>
      <c r="F2626" s="5"/>
      <c r="H2626" s="5"/>
    </row>
    <row r="2627" spans="3:8" x14ac:dyDescent="0.2">
      <c r="C2627" s="5"/>
      <c r="F2627" s="5"/>
      <c r="H2627" s="5"/>
    </row>
    <row r="2628" spans="3:8" x14ac:dyDescent="0.2">
      <c r="C2628" s="5"/>
      <c r="F2628" s="5"/>
      <c r="H2628" s="5"/>
    </row>
    <row r="2629" spans="3:8" x14ac:dyDescent="0.2">
      <c r="C2629" s="5"/>
      <c r="F2629" s="5"/>
      <c r="H2629" s="5"/>
    </row>
    <row r="2630" spans="3:8" x14ac:dyDescent="0.2">
      <c r="C2630" s="5"/>
      <c r="F2630" s="5"/>
      <c r="H2630" s="5"/>
    </row>
    <row r="2631" spans="3:8" x14ac:dyDescent="0.2">
      <c r="C2631" s="5"/>
      <c r="F2631" s="5"/>
      <c r="H2631" s="5"/>
    </row>
    <row r="2632" spans="3:8" x14ac:dyDescent="0.2">
      <c r="C2632" s="5"/>
      <c r="F2632" s="5"/>
      <c r="H2632" s="5"/>
    </row>
    <row r="2633" spans="3:8" x14ac:dyDescent="0.2">
      <c r="C2633" s="5"/>
      <c r="F2633" s="5"/>
      <c r="H2633" s="5"/>
    </row>
    <row r="2634" spans="3:8" x14ac:dyDescent="0.2">
      <c r="C2634" s="5"/>
      <c r="F2634" s="5"/>
      <c r="H2634" s="5"/>
    </row>
    <row r="2635" spans="3:8" x14ac:dyDescent="0.2">
      <c r="C2635" s="5"/>
      <c r="F2635" s="5"/>
      <c r="H2635" s="5"/>
    </row>
    <row r="2636" spans="3:8" x14ac:dyDescent="0.2">
      <c r="C2636" s="5"/>
      <c r="F2636" s="5"/>
      <c r="H2636" s="5"/>
    </row>
    <row r="2637" spans="3:8" x14ac:dyDescent="0.2">
      <c r="C2637" s="5"/>
      <c r="F2637" s="5"/>
      <c r="H2637" s="5"/>
    </row>
    <row r="2638" spans="3:8" x14ac:dyDescent="0.2">
      <c r="C2638" s="5"/>
      <c r="F2638" s="5"/>
      <c r="H2638" s="5"/>
    </row>
    <row r="2639" spans="3:8" x14ac:dyDescent="0.2">
      <c r="C2639" s="5"/>
      <c r="F2639" s="5"/>
      <c r="H2639" s="5"/>
    </row>
    <row r="2640" spans="3:8" x14ac:dyDescent="0.2">
      <c r="C2640" s="5"/>
      <c r="F2640" s="5"/>
      <c r="H2640" s="5"/>
    </row>
    <row r="2641" spans="3:8" x14ac:dyDescent="0.2">
      <c r="C2641" s="5"/>
      <c r="F2641" s="5"/>
      <c r="H2641" s="5"/>
    </row>
    <row r="2642" spans="3:8" x14ac:dyDescent="0.2">
      <c r="C2642" s="5"/>
      <c r="F2642" s="5"/>
      <c r="H2642" s="5"/>
    </row>
    <row r="2643" spans="3:8" x14ac:dyDescent="0.2">
      <c r="C2643" s="5"/>
      <c r="F2643" s="5"/>
      <c r="H2643" s="5"/>
    </row>
    <row r="2644" spans="3:8" x14ac:dyDescent="0.2">
      <c r="C2644" s="5"/>
      <c r="F2644" s="5"/>
      <c r="H2644" s="5"/>
    </row>
    <row r="2645" spans="3:8" x14ac:dyDescent="0.2">
      <c r="C2645" s="5"/>
      <c r="F2645" s="5"/>
      <c r="H2645" s="5"/>
    </row>
    <row r="2646" spans="3:8" x14ac:dyDescent="0.2">
      <c r="C2646" s="5"/>
      <c r="F2646" s="5"/>
      <c r="H2646" s="5"/>
    </row>
    <row r="2647" spans="3:8" x14ac:dyDescent="0.2">
      <c r="C2647" s="5"/>
      <c r="F2647" s="5"/>
      <c r="H2647" s="5"/>
    </row>
    <row r="2648" spans="3:8" x14ac:dyDescent="0.2">
      <c r="C2648" s="5"/>
      <c r="F2648" s="5"/>
      <c r="H2648" s="5"/>
    </row>
    <row r="2649" spans="3:8" x14ac:dyDescent="0.2">
      <c r="C2649" s="5"/>
      <c r="F2649" s="5"/>
      <c r="H2649" s="5"/>
    </row>
    <row r="2650" spans="3:8" x14ac:dyDescent="0.2">
      <c r="C2650" s="5"/>
      <c r="F2650" s="5"/>
      <c r="H2650" s="5"/>
    </row>
    <row r="2651" spans="3:8" x14ac:dyDescent="0.2">
      <c r="C2651" s="5"/>
      <c r="F2651" s="5"/>
      <c r="H2651" s="5"/>
    </row>
    <row r="2652" spans="3:8" x14ac:dyDescent="0.2">
      <c r="C2652" s="5"/>
      <c r="F2652" s="5"/>
      <c r="H2652" s="5"/>
    </row>
    <row r="2653" spans="3:8" x14ac:dyDescent="0.2">
      <c r="C2653" s="5"/>
      <c r="F2653" s="5"/>
      <c r="H2653" s="5"/>
    </row>
    <row r="2654" spans="3:8" x14ac:dyDescent="0.2">
      <c r="C2654" s="5"/>
      <c r="F2654" s="5"/>
      <c r="H2654" s="5"/>
    </row>
    <row r="2655" spans="3:8" x14ac:dyDescent="0.2">
      <c r="C2655" s="5"/>
      <c r="F2655" s="5"/>
      <c r="H2655" s="5"/>
    </row>
    <row r="2656" spans="3:8" x14ac:dyDescent="0.2">
      <c r="C2656" s="5"/>
      <c r="F2656" s="5"/>
      <c r="H2656" s="5"/>
    </row>
    <row r="2657" spans="3:8" x14ac:dyDescent="0.2">
      <c r="C2657" s="5"/>
      <c r="F2657" s="5"/>
      <c r="H2657" s="5"/>
    </row>
    <row r="2658" spans="3:8" x14ac:dyDescent="0.2">
      <c r="C2658" s="5"/>
      <c r="F2658" s="5"/>
      <c r="H2658" s="5"/>
    </row>
    <row r="2659" spans="3:8" x14ac:dyDescent="0.2">
      <c r="C2659" s="5"/>
      <c r="F2659" s="5"/>
      <c r="H2659" s="5"/>
    </row>
    <row r="2660" spans="3:8" x14ac:dyDescent="0.2">
      <c r="C2660" s="5"/>
      <c r="F2660" s="5"/>
      <c r="H2660" s="5"/>
    </row>
    <row r="2661" spans="3:8" x14ac:dyDescent="0.2">
      <c r="C2661" s="5"/>
      <c r="F2661" s="5"/>
      <c r="H2661" s="5"/>
    </row>
    <row r="2662" spans="3:8" x14ac:dyDescent="0.2">
      <c r="C2662" s="5"/>
      <c r="F2662" s="5"/>
      <c r="H2662" s="5"/>
    </row>
    <row r="2663" spans="3:8" x14ac:dyDescent="0.2">
      <c r="C2663" s="5"/>
      <c r="F2663" s="5"/>
      <c r="H2663" s="5"/>
    </row>
    <row r="2664" spans="3:8" x14ac:dyDescent="0.2">
      <c r="C2664" s="5"/>
      <c r="F2664" s="5"/>
      <c r="H2664" s="5"/>
    </row>
    <row r="2665" spans="3:8" x14ac:dyDescent="0.2">
      <c r="C2665" s="5"/>
      <c r="F2665" s="5"/>
      <c r="H2665" s="5"/>
    </row>
    <row r="2666" spans="3:8" x14ac:dyDescent="0.2">
      <c r="C2666" s="5"/>
      <c r="F2666" s="5"/>
      <c r="H2666" s="5"/>
    </row>
    <row r="2667" spans="3:8" x14ac:dyDescent="0.2">
      <c r="C2667" s="5"/>
      <c r="F2667" s="5"/>
      <c r="H2667" s="5"/>
    </row>
    <row r="2668" spans="3:8" x14ac:dyDescent="0.2">
      <c r="C2668" s="5"/>
      <c r="F2668" s="5"/>
      <c r="H2668" s="5"/>
    </row>
    <row r="2669" spans="3:8" x14ac:dyDescent="0.2">
      <c r="C2669" s="5"/>
      <c r="F2669" s="5"/>
      <c r="H2669" s="5"/>
    </row>
    <row r="2670" spans="3:8" x14ac:dyDescent="0.2">
      <c r="C2670" s="5"/>
      <c r="F2670" s="5"/>
      <c r="H2670" s="5"/>
    </row>
    <row r="2671" spans="3:8" x14ac:dyDescent="0.2">
      <c r="C2671" s="5"/>
      <c r="F2671" s="5"/>
      <c r="H2671" s="5"/>
    </row>
    <row r="2672" spans="3:8" x14ac:dyDescent="0.2">
      <c r="C2672" s="5"/>
      <c r="F2672" s="5"/>
      <c r="H2672" s="5"/>
    </row>
    <row r="2673" spans="3:8" x14ac:dyDescent="0.2">
      <c r="C2673" s="5"/>
      <c r="F2673" s="5"/>
      <c r="H2673" s="5"/>
    </row>
    <row r="2674" spans="3:8" x14ac:dyDescent="0.2">
      <c r="C2674" s="5"/>
      <c r="F2674" s="5"/>
      <c r="H2674" s="5"/>
    </row>
    <row r="2675" spans="3:8" x14ac:dyDescent="0.2">
      <c r="C2675" s="5"/>
      <c r="F2675" s="5"/>
      <c r="H2675" s="5"/>
    </row>
    <row r="2676" spans="3:8" x14ac:dyDescent="0.2">
      <c r="C2676" s="5"/>
      <c r="F2676" s="5"/>
      <c r="H2676" s="5"/>
    </row>
    <row r="2677" spans="3:8" x14ac:dyDescent="0.2">
      <c r="C2677" s="5"/>
      <c r="F2677" s="5"/>
      <c r="H2677" s="5"/>
    </row>
    <row r="2678" spans="3:8" x14ac:dyDescent="0.2">
      <c r="C2678" s="5"/>
      <c r="F2678" s="5"/>
      <c r="H2678" s="5"/>
    </row>
    <row r="2679" spans="3:8" x14ac:dyDescent="0.2">
      <c r="C2679" s="5"/>
      <c r="F2679" s="5"/>
      <c r="H2679" s="5"/>
    </row>
    <row r="2680" spans="3:8" x14ac:dyDescent="0.2">
      <c r="C2680" s="5"/>
      <c r="F2680" s="5"/>
      <c r="H2680" s="5"/>
    </row>
    <row r="2681" spans="3:8" x14ac:dyDescent="0.2">
      <c r="C2681" s="5"/>
      <c r="F2681" s="5"/>
      <c r="H2681" s="5"/>
    </row>
    <row r="2682" spans="3:8" x14ac:dyDescent="0.2">
      <c r="C2682" s="5"/>
      <c r="F2682" s="5"/>
      <c r="H2682" s="5"/>
    </row>
    <row r="2683" spans="3:8" x14ac:dyDescent="0.2">
      <c r="C2683" s="5"/>
      <c r="F2683" s="5"/>
      <c r="H2683" s="5"/>
    </row>
    <row r="2684" spans="3:8" x14ac:dyDescent="0.2">
      <c r="C2684" s="5"/>
      <c r="F2684" s="5"/>
      <c r="H2684" s="5"/>
    </row>
    <row r="2685" spans="3:8" x14ac:dyDescent="0.2">
      <c r="C2685" s="5"/>
      <c r="F2685" s="5"/>
      <c r="H2685" s="5"/>
    </row>
    <row r="2686" spans="3:8" x14ac:dyDescent="0.2">
      <c r="C2686" s="5"/>
      <c r="F2686" s="5"/>
      <c r="H2686" s="5"/>
    </row>
    <row r="2687" spans="3:8" x14ac:dyDescent="0.2">
      <c r="C2687" s="5"/>
      <c r="F2687" s="5"/>
      <c r="H2687" s="5"/>
    </row>
    <row r="2688" spans="3:8" x14ac:dyDescent="0.2">
      <c r="C2688" s="5"/>
      <c r="F2688" s="5"/>
      <c r="H2688" s="5"/>
    </row>
    <row r="2689" spans="3:8" x14ac:dyDescent="0.2">
      <c r="C2689" s="5"/>
      <c r="F2689" s="5"/>
      <c r="H2689" s="5"/>
    </row>
    <row r="2690" spans="3:8" x14ac:dyDescent="0.2">
      <c r="C2690" s="5"/>
      <c r="F2690" s="5"/>
      <c r="H2690" s="5"/>
    </row>
    <row r="2691" spans="3:8" x14ac:dyDescent="0.2">
      <c r="C2691" s="5"/>
      <c r="F2691" s="5"/>
      <c r="H2691" s="5"/>
    </row>
    <row r="2692" spans="3:8" x14ac:dyDescent="0.2">
      <c r="C2692" s="5"/>
      <c r="F2692" s="5"/>
      <c r="H2692" s="5"/>
    </row>
    <row r="2693" spans="3:8" x14ac:dyDescent="0.2">
      <c r="C2693" s="5"/>
      <c r="F2693" s="5"/>
      <c r="H2693" s="5"/>
    </row>
    <row r="2694" spans="3:8" x14ac:dyDescent="0.2">
      <c r="C2694" s="5"/>
      <c r="F2694" s="5"/>
      <c r="H2694" s="5"/>
    </row>
    <row r="2695" spans="3:8" x14ac:dyDescent="0.2">
      <c r="C2695" s="5"/>
      <c r="F2695" s="5"/>
      <c r="H2695" s="5"/>
    </row>
    <row r="2696" spans="3:8" x14ac:dyDescent="0.2">
      <c r="C2696" s="5"/>
      <c r="F2696" s="5"/>
      <c r="H2696" s="5"/>
    </row>
    <row r="2697" spans="3:8" x14ac:dyDescent="0.2">
      <c r="C2697" s="5"/>
      <c r="F2697" s="5"/>
      <c r="H2697" s="5"/>
    </row>
    <row r="2698" spans="3:8" x14ac:dyDescent="0.2">
      <c r="C2698" s="5"/>
      <c r="F2698" s="5"/>
      <c r="H2698" s="5"/>
    </row>
    <row r="2699" spans="3:8" x14ac:dyDescent="0.2">
      <c r="C2699" s="5"/>
      <c r="F2699" s="5"/>
      <c r="H2699" s="5"/>
    </row>
    <row r="2700" spans="3:8" x14ac:dyDescent="0.2">
      <c r="C2700" s="5"/>
      <c r="F2700" s="5"/>
      <c r="H2700" s="5"/>
    </row>
    <row r="2701" spans="3:8" x14ac:dyDescent="0.2">
      <c r="C2701" s="5"/>
      <c r="F2701" s="5"/>
      <c r="H2701" s="5"/>
    </row>
    <row r="2702" spans="3:8" x14ac:dyDescent="0.2">
      <c r="C2702" s="5"/>
      <c r="F2702" s="5"/>
      <c r="H2702" s="5"/>
    </row>
    <row r="2703" spans="3:8" x14ac:dyDescent="0.2">
      <c r="C2703" s="5"/>
      <c r="F2703" s="5"/>
      <c r="H2703" s="5"/>
    </row>
    <row r="2704" spans="3:8" x14ac:dyDescent="0.2">
      <c r="C2704" s="5"/>
      <c r="F2704" s="5"/>
      <c r="H2704" s="5"/>
    </row>
    <row r="2705" spans="3:8" x14ac:dyDescent="0.2">
      <c r="C2705" s="5"/>
      <c r="F2705" s="5"/>
      <c r="H2705" s="5"/>
    </row>
    <row r="2706" spans="3:8" x14ac:dyDescent="0.2">
      <c r="C2706" s="5"/>
      <c r="F2706" s="5"/>
      <c r="H2706" s="5"/>
    </row>
    <row r="2707" spans="3:8" x14ac:dyDescent="0.2">
      <c r="C2707" s="5"/>
      <c r="F2707" s="5"/>
      <c r="H2707" s="5"/>
    </row>
    <row r="2708" spans="3:8" x14ac:dyDescent="0.2">
      <c r="C2708" s="5"/>
      <c r="F2708" s="5"/>
      <c r="H2708" s="5"/>
    </row>
    <row r="2709" spans="3:8" x14ac:dyDescent="0.2">
      <c r="C2709" s="5"/>
      <c r="F2709" s="5"/>
      <c r="H2709" s="5"/>
    </row>
    <row r="2710" spans="3:8" x14ac:dyDescent="0.2">
      <c r="C2710" s="5"/>
      <c r="F2710" s="5"/>
      <c r="H2710" s="5"/>
    </row>
    <row r="2711" spans="3:8" x14ac:dyDescent="0.2">
      <c r="C2711" s="5"/>
      <c r="F2711" s="5"/>
      <c r="H2711" s="5"/>
    </row>
    <row r="2712" spans="3:8" x14ac:dyDescent="0.2">
      <c r="C2712" s="5"/>
      <c r="F2712" s="5"/>
      <c r="H2712" s="5"/>
    </row>
    <row r="2713" spans="3:8" x14ac:dyDescent="0.2">
      <c r="C2713" s="5"/>
      <c r="F2713" s="5"/>
      <c r="H2713" s="5"/>
    </row>
    <row r="2714" spans="3:8" x14ac:dyDescent="0.2">
      <c r="C2714" s="5"/>
      <c r="F2714" s="5"/>
      <c r="H2714" s="5"/>
    </row>
    <row r="2715" spans="3:8" x14ac:dyDescent="0.2">
      <c r="C2715" s="5"/>
      <c r="F2715" s="5"/>
      <c r="H2715" s="5"/>
    </row>
    <row r="2716" spans="3:8" x14ac:dyDescent="0.2">
      <c r="C2716" s="5"/>
      <c r="F2716" s="5"/>
      <c r="H2716" s="5"/>
    </row>
    <row r="2717" spans="3:8" x14ac:dyDescent="0.2">
      <c r="C2717" s="5"/>
      <c r="F2717" s="5"/>
      <c r="H2717" s="5"/>
    </row>
    <row r="2718" spans="3:8" x14ac:dyDescent="0.2">
      <c r="C2718" s="5"/>
      <c r="F2718" s="5"/>
      <c r="H2718" s="5"/>
    </row>
    <row r="2719" spans="3:8" x14ac:dyDescent="0.2">
      <c r="C2719" s="5"/>
      <c r="F2719" s="5"/>
      <c r="H2719" s="5"/>
    </row>
    <row r="2720" spans="3:8" x14ac:dyDescent="0.2">
      <c r="C2720" s="5"/>
      <c r="F2720" s="5"/>
      <c r="H2720" s="5"/>
    </row>
    <row r="2721" spans="3:8" x14ac:dyDescent="0.2">
      <c r="C2721" s="5"/>
      <c r="F2721" s="5"/>
      <c r="H2721" s="5"/>
    </row>
    <row r="2722" spans="3:8" x14ac:dyDescent="0.2">
      <c r="C2722" s="5"/>
      <c r="F2722" s="5"/>
      <c r="H2722" s="5"/>
    </row>
    <row r="2723" spans="3:8" x14ac:dyDescent="0.2">
      <c r="C2723" s="5"/>
      <c r="F2723" s="5"/>
      <c r="H2723" s="5"/>
    </row>
    <row r="2724" spans="3:8" x14ac:dyDescent="0.2">
      <c r="C2724" s="5"/>
      <c r="F2724" s="5"/>
      <c r="H2724" s="5"/>
    </row>
    <row r="2725" spans="3:8" x14ac:dyDescent="0.2">
      <c r="C2725" s="5"/>
      <c r="F2725" s="5"/>
      <c r="H2725" s="5"/>
    </row>
    <row r="2726" spans="3:8" x14ac:dyDescent="0.2">
      <c r="C2726" s="5"/>
      <c r="F2726" s="5"/>
      <c r="H2726" s="5"/>
    </row>
    <row r="2727" spans="3:8" x14ac:dyDescent="0.2">
      <c r="C2727" s="5"/>
      <c r="F2727" s="5"/>
      <c r="H2727" s="5"/>
    </row>
    <row r="2728" spans="3:8" x14ac:dyDescent="0.2">
      <c r="C2728" s="5"/>
      <c r="F2728" s="5"/>
      <c r="H2728" s="5"/>
    </row>
    <row r="2729" spans="3:8" x14ac:dyDescent="0.2">
      <c r="C2729" s="5"/>
      <c r="F2729" s="5"/>
      <c r="H2729" s="5"/>
    </row>
    <row r="2730" spans="3:8" x14ac:dyDescent="0.2">
      <c r="C2730" s="5"/>
      <c r="F2730" s="5"/>
      <c r="H2730" s="5"/>
    </row>
    <row r="2731" spans="3:8" x14ac:dyDescent="0.2">
      <c r="C2731" s="5"/>
      <c r="F2731" s="5"/>
      <c r="H2731" s="5"/>
    </row>
    <row r="2732" spans="3:8" x14ac:dyDescent="0.2">
      <c r="C2732" s="5"/>
      <c r="F2732" s="5"/>
      <c r="H2732" s="5"/>
    </row>
    <row r="2733" spans="3:8" x14ac:dyDescent="0.2">
      <c r="C2733" s="5"/>
      <c r="F2733" s="5"/>
      <c r="H2733" s="5"/>
    </row>
    <row r="2734" spans="3:8" x14ac:dyDescent="0.2">
      <c r="C2734" s="5"/>
      <c r="F2734" s="5"/>
      <c r="H2734" s="5"/>
    </row>
    <row r="2735" spans="3:8" x14ac:dyDescent="0.2">
      <c r="C2735" s="5"/>
      <c r="F2735" s="5"/>
      <c r="H2735" s="5"/>
    </row>
    <row r="2736" spans="3:8" x14ac:dyDescent="0.2">
      <c r="C2736" s="5"/>
      <c r="F2736" s="5"/>
      <c r="H2736" s="5"/>
    </row>
    <row r="2737" spans="3:8" x14ac:dyDescent="0.2">
      <c r="C2737" s="5"/>
      <c r="F2737" s="5"/>
      <c r="H2737" s="5"/>
    </row>
    <row r="2738" spans="3:8" x14ac:dyDescent="0.2">
      <c r="C2738" s="5"/>
      <c r="F2738" s="5"/>
      <c r="H2738" s="5"/>
    </row>
    <row r="2739" spans="3:8" x14ac:dyDescent="0.2">
      <c r="C2739" s="5"/>
      <c r="F2739" s="5"/>
      <c r="H2739" s="5"/>
    </row>
    <row r="2740" spans="3:8" x14ac:dyDescent="0.2">
      <c r="C2740" s="5"/>
      <c r="F2740" s="5"/>
      <c r="H2740" s="5"/>
    </row>
    <row r="2741" spans="3:8" x14ac:dyDescent="0.2">
      <c r="C2741" s="5"/>
      <c r="F2741" s="5"/>
      <c r="H2741" s="5"/>
    </row>
    <row r="2742" spans="3:8" x14ac:dyDescent="0.2">
      <c r="C2742" s="5"/>
      <c r="F2742" s="5"/>
      <c r="H2742" s="5"/>
    </row>
    <row r="2743" spans="3:8" x14ac:dyDescent="0.2">
      <c r="C2743" s="5"/>
      <c r="F2743" s="5"/>
      <c r="H2743" s="5"/>
    </row>
    <row r="2744" spans="3:8" x14ac:dyDescent="0.2">
      <c r="C2744" s="5"/>
      <c r="F2744" s="5"/>
      <c r="H2744" s="5"/>
    </row>
    <row r="2745" spans="3:8" x14ac:dyDescent="0.2">
      <c r="C2745" s="5"/>
      <c r="F2745" s="5"/>
      <c r="H2745" s="5"/>
    </row>
    <row r="2746" spans="3:8" x14ac:dyDescent="0.2">
      <c r="C2746" s="5"/>
      <c r="F2746" s="5"/>
      <c r="H2746" s="5"/>
    </row>
    <row r="2747" spans="3:8" x14ac:dyDescent="0.2">
      <c r="C2747" s="5"/>
      <c r="F2747" s="5"/>
      <c r="H2747" s="5"/>
    </row>
    <row r="2748" spans="3:8" x14ac:dyDescent="0.2">
      <c r="C2748" s="5"/>
      <c r="F2748" s="5"/>
      <c r="H2748" s="5"/>
    </row>
    <row r="2749" spans="3:8" x14ac:dyDescent="0.2">
      <c r="C2749" s="5"/>
      <c r="F2749" s="5"/>
      <c r="H2749" s="5"/>
    </row>
    <row r="2750" spans="3:8" x14ac:dyDescent="0.2">
      <c r="C2750" s="5"/>
      <c r="F2750" s="5"/>
      <c r="H2750" s="5"/>
    </row>
    <row r="2751" spans="3:8" x14ac:dyDescent="0.2">
      <c r="C2751" s="5"/>
      <c r="F2751" s="5"/>
      <c r="H2751" s="5"/>
    </row>
    <row r="2752" spans="3:8" x14ac:dyDescent="0.2">
      <c r="C2752" s="5"/>
      <c r="F2752" s="5"/>
      <c r="H2752" s="5"/>
    </row>
    <row r="2753" spans="3:8" x14ac:dyDescent="0.2">
      <c r="C2753" s="5"/>
      <c r="F2753" s="5"/>
      <c r="H2753" s="5"/>
    </row>
    <row r="2754" spans="3:8" x14ac:dyDescent="0.2">
      <c r="C2754" s="5"/>
      <c r="F2754" s="5"/>
      <c r="H2754" s="5"/>
    </row>
    <row r="2755" spans="3:8" x14ac:dyDescent="0.2">
      <c r="C2755" s="5"/>
      <c r="F2755" s="5"/>
      <c r="H2755" s="5"/>
    </row>
    <row r="2756" spans="3:8" x14ac:dyDescent="0.2">
      <c r="C2756" s="5"/>
      <c r="F2756" s="5"/>
      <c r="H2756" s="5"/>
    </row>
    <row r="2757" spans="3:8" x14ac:dyDescent="0.2">
      <c r="C2757" s="5"/>
      <c r="F2757" s="5"/>
      <c r="H2757" s="5"/>
    </row>
    <row r="2758" spans="3:8" x14ac:dyDescent="0.2">
      <c r="C2758" s="5"/>
      <c r="F2758" s="5"/>
      <c r="H2758" s="5"/>
    </row>
    <row r="2759" spans="3:8" x14ac:dyDescent="0.2">
      <c r="C2759" s="5"/>
      <c r="F2759" s="5"/>
      <c r="H2759" s="5"/>
    </row>
    <row r="2760" spans="3:8" x14ac:dyDescent="0.2">
      <c r="C2760" s="5"/>
      <c r="F2760" s="5"/>
      <c r="H2760" s="5"/>
    </row>
    <row r="2761" spans="3:8" x14ac:dyDescent="0.2">
      <c r="C2761" s="5"/>
      <c r="F2761" s="5"/>
      <c r="H2761" s="5"/>
    </row>
    <row r="2762" spans="3:8" x14ac:dyDescent="0.2">
      <c r="C2762" s="5"/>
      <c r="F2762" s="5"/>
      <c r="H2762" s="5"/>
    </row>
    <row r="2763" spans="3:8" x14ac:dyDescent="0.2">
      <c r="C2763" s="5"/>
      <c r="F2763" s="5"/>
      <c r="H2763" s="5"/>
    </row>
    <row r="2764" spans="3:8" x14ac:dyDescent="0.2">
      <c r="C2764" s="5"/>
      <c r="F2764" s="5"/>
      <c r="H2764" s="5"/>
    </row>
    <row r="2765" spans="3:8" x14ac:dyDescent="0.2">
      <c r="C2765" s="5"/>
      <c r="F2765" s="5"/>
      <c r="H2765" s="5"/>
    </row>
    <row r="2766" spans="3:8" x14ac:dyDescent="0.2">
      <c r="C2766" s="5"/>
      <c r="F2766" s="5"/>
      <c r="H2766" s="5"/>
    </row>
    <row r="2767" spans="3:8" x14ac:dyDescent="0.2">
      <c r="C2767" s="5"/>
      <c r="F2767" s="5"/>
      <c r="H2767" s="5"/>
    </row>
    <row r="2768" spans="3:8" x14ac:dyDescent="0.2">
      <c r="C2768" s="5"/>
      <c r="F2768" s="5"/>
      <c r="H2768" s="5"/>
    </row>
    <row r="2769" spans="3:8" x14ac:dyDescent="0.2">
      <c r="C2769" s="5"/>
      <c r="F2769" s="5"/>
      <c r="H2769" s="5"/>
    </row>
    <row r="2770" spans="3:8" x14ac:dyDescent="0.2">
      <c r="C2770" s="5"/>
      <c r="F2770" s="5"/>
      <c r="H2770" s="5"/>
    </row>
    <row r="2771" spans="3:8" x14ac:dyDescent="0.2">
      <c r="C2771" s="5"/>
      <c r="F2771" s="5"/>
      <c r="H2771" s="5"/>
    </row>
    <row r="2772" spans="3:8" x14ac:dyDescent="0.2">
      <c r="C2772" s="5"/>
      <c r="F2772" s="5"/>
      <c r="H2772" s="5"/>
    </row>
    <row r="2773" spans="3:8" x14ac:dyDescent="0.2">
      <c r="C2773" s="5"/>
      <c r="F2773" s="5"/>
      <c r="H2773" s="5"/>
    </row>
    <row r="2774" spans="3:8" x14ac:dyDescent="0.2">
      <c r="C2774" s="5"/>
      <c r="F2774" s="5"/>
      <c r="H2774" s="5"/>
    </row>
    <row r="2775" spans="3:8" x14ac:dyDescent="0.2">
      <c r="C2775" s="5"/>
      <c r="F2775" s="5"/>
      <c r="H2775" s="5"/>
    </row>
    <row r="2776" spans="3:8" x14ac:dyDescent="0.2">
      <c r="C2776" s="5"/>
      <c r="F2776" s="5"/>
      <c r="H2776" s="5"/>
    </row>
    <row r="2777" spans="3:8" x14ac:dyDescent="0.2">
      <c r="C2777" s="5"/>
      <c r="F2777" s="5"/>
      <c r="H2777" s="5"/>
    </row>
    <row r="2778" spans="3:8" x14ac:dyDescent="0.2">
      <c r="C2778" s="5"/>
      <c r="F2778" s="5"/>
      <c r="H2778" s="5"/>
    </row>
    <row r="2779" spans="3:8" x14ac:dyDescent="0.2">
      <c r="C2779" s="5"/>
      <c r="F2779" s="5"/>
      <c r="H2779" s="5"/>
    </row>
    <row r="2780" spans="3:8" x14ac:dyDescent="0.2">
      <c r="C2780" s="5"/>
      <c r="F2780" s="5"/>
      <c r="H2780" s="5"/>
    </row>
    <row r="2781" spans="3:8" x14ac:dyDescent="0.2">
      <c r="C2781" s="5"/>
      <c r="F2781" s="5"/>
      <c r="H2781" s="5"/>
    </row>
    <row r="2782" spans="3:8" x14ac:dyDescent="0.2">
      <c r="C2782" s="5"/>
      <c r="F2782" s="5"/>
      <c r="H2782" s="5"/>
    </row>
    <row r="2783" spans="3:8" x14ac:dyDescent="0.2">
      <c r="C2783" s="5"/>
      <c r="F2783" s="5"/>
      <c r="H2783" s="5"/>
    </row>
    <row r="2784" spans="3:8" x14ac:dyDescent="0.2">
      <c r="C2784" s="5"/>
      <c r="F2784" s="5"/>
      <c r="H2784" s="5"/>
    </row>
    <row r="2785" spans="3:8" x14ac:dyDescent="0.2">
      <c r="C2785" s="5"/>
      <c r="F2785" s="5"/>
      <c r="H2785" s="5"/>
    </row>
    <row r="2786" spans="3:8" x14ac:dyDescent="0.2">
      <c r="C2786" s="5"/>
      <c r="F2786" s="5"/>
      <c r="H2786" s="5"/>
    </row>
    <row r="2787" spans="3:8" x14ac:dyDescent="0.2">
      <c r="C2787" s="5"/>
      <c r="F2787" s="5"/>
      <c r="H2787" s="5"/>
    </row>
    <row r="2788" spans="3:8" x14ac:dyDescent="0.2">
      <c r="C2788" s="5"/>
      <c r="F2788" s="5"/>
      <c r="H2788" s="5"/>
    </row>
    <row r="2789" spans="3:8" x14ac:dyDescent="0.2">
      <c r="C2789" s="5"/>
      <c r="F2789" s="5"/>
      <c r="H2789" s="5"/>
    </row>
    <row r="2790" spans="3:8" x14ac:dyDescent="0.2">
      <c r="C2790" s="5"/>
      <c r="F2790" s="5"/>
      <c r="H2790" s="5"/>
    </row>
    <row r="2791" spans="3:8" x14ac:dyDescent="0.2">
      <c r="C2791" s="5"/>
      <c r="F2791" s="5"/>
      <c r="H2791" s="5"/>
    </row>
    <row r="2792" spans="3:8" x14ac:dyDescent="0.2">
      <c r="C2792" s="5"/>
      <c r="F2792" s="5"/>
      <c r="H2792" s="5"/>
    </row>
    <row r="2793" spans="3:8" x14ac:dyDescent="0.2">
      <c r="C2793" s="5"/>
      <c r="F2793" s="5"/>
      <c r="H2793" s="5"/>
    </row>
    <row r="2794" spans="3:8" x14ac:dyDescent="0.2">
      <c r="C2794" s="5"/>
      <c r="F2794" s="5"/>
      <c r="H2794" s="5"/>
    </row>
    <row r="2795" spans="3:8" x14ac:dyDescent="0.2">
      <c r="C2795" s="5"/>
      <c r="F2795" s="5"/>
      <c r="H2795" s="5"/>
    </row>
    <row r="2796" spans="3:8" x14ac:dyDescent="0.2">
      <c r="C2796" s="5"/>
      <c r="F2796" s="5"/>
      <c r="H2796" s="5"/>
    </row>
    <row r="2797" spans="3:8" x14ac:dyDescent="0.2">
      <c r="C2797" s="5"/>
      <c r="F2797" s="5"/>
      <c r="H2797" s="5"/>
    </row>
    <row r="2798" spans="3:8" x14ac:dyDescent="0.2">
      <c r="C2798" s="5"/>
      <c r="F2798" s="5"/>
      <c r="H2798" s="5"/>
    </row>
    <row r="2799" spans="3:8" x14ac:dyDescent="0.2">
      <c r="C2799" s="5"/>
      <c r="F2799" s="5"/>
      <c r="H2799" s="5"/>
    </row>
    <row r="2800" spans="3:8" x14ac:dyDescent="0.2">
      <c r="C2800" s="5"/>
      <c r="F2800" s="5"/>
      <c r="H2800" s="5"/>
    </row>
    <row r="2801" spans="3:8" x14ac:dyDescent="0.2">
      <c r="C2801" s="5"/>
      <c r="F2801" s="5"/>
      <c r="H2801" s="5"/>
    </row>
    <row r="2802" spans="3:8" x14ac:dyDescent="0.2">
      <c r="C2802" s="5"/>
      <c r="F2802" s="5"/>
      <c r="H2802" s="5"/>
    </row>
    <row r="2803" spans="3:8" x14ac:dyDescent="0.2">
      <c r="C2803" s="5"/>
      <c r="F2803" s="5"/>
      <c r="H2803" s="5"/>
    </row>
    <row r="2804" spans="3:8" x14ac:dyDescent="0.2">
      <c r="C2804" s="5"/>
      <c r="F2804" s="5"/>
      <c r="H2804" s="5"/>
    </row>
    <row r="2805" spans="3:8" x14ac:dyDescent="0.2">
      <c r="C2805" s="5"/>
      <c r="F2805" s="5"/>
      <c r="H2805" s="5"/>
    </row>
    <row r="2806" spans="3:8" x14ac:dyDescent="0.2">
      <c r="C2806" s="5"/>
      <c r="F2806" s="5"/>
      <c r="H2806" s="5"/>
    </row>
    <row r="2807" spans="3:8" x14ac:dyDescent="0.2">
      <c r="C2807" s="5"/>
      <c r="F2807" s="5"/>
      <c r="H2807" s="5"/>
    </row>
    <row r="2808" spans="3:8" x14ac:dyDescent="0.2">
      <c r="C2808" s="5"/>
      <c r="F2808" s="5"/>
      <c r="H2808" s="5"/>
    </row>
    <row r="2809" spans="3:8" x14ac:dyDescent="0.2">
      <c r="C2809" s="5"/>
      <c r="F2809" s="5"/>
      <c r="H2809" s="5"/>
    </row>
    <row r="2810" spans="3:8" x14ac:dyDescent="0.2">
      <c r="C2810" s="5"/>
      <c r="F2810" s="5"/>
      <c r="H2810" s="5"/>
    </row>
    <row r="2811" spans="3:8" x14ac:dyDescent="0.2">
      <c r="C2811" s="5"/>
      <c r="F2811" s="5"/>
      <c r="H2811" s="5"/>
    </row>
    <row r="2812" spans="3:8" x14ac:dyDescent="0.2">
      <c r="C2812" s="5"/>
      <c r="F2812" s="5"/>
      <c r="H2812" s="5"/>
    </row>
    <row r="2813" spans="3:8" x14ac:dyDescent="0.2">
      <c r="C2813" s="5"/>
      <c r="F2813" s="5"/>
      <c r="H2813" s="5"/>
    </row>
    <row r="2814" spans="3:8" x14ac:dyDescent="0.2">
      <c r="C2814" s="5"/>
      <c r="F2814" s="5"/>
      <c r="H2814" s="5"/>
    </row>
    <row r="2815" spans="3:8" x14ac:dyDescent="0.2">
      <c r="C2815" s="5"/>
      <c r="F2815" s="5"/>
      <c r="H2815" s="5"/>
    </row>
    <row r="2816" spans="3:8" x14ac:dyDescent="0.2">
      <c r="C2816" s="5"/>
      <c r="F2816" s="5"/>
      <c r="H2816" s="5"/>
    </row>
    <row r="2817" spans="3:8" x14ac:dyDescent="0.2">
      <c r="C2817" s="5"/>
      <c r="F2817" s="5"/>
      <c r="H2817" s="5"/>
    </row>
    <row r="2818" spans="3:8" x14ac:dyDescent="0.2">
      <c r="C2818" s="5"/>
      <c r="F2818" s="5"/>
      <c r="H2818" s="5"/>
    </row>
    <row r="2819" spans="3:8" x14ac:dyDescent="0.2">
      <c r="C2819" s="5"/>
      <c r="F2819" s="5"/>
      <c r="H2819" s="5"/>
    </row>
    <row r="2820" spans="3:8" x14ac:dyDescent="0.2">
      <c r="C2820" s="5"/>
      <c r="F2820" s="5"/>
      <c r="H2820" s="5"/>
    </row>
    <row r="2821" spans="3:8" x14ac:dyDescent="0.2">
      <c r="C2821" s="5"/>
      <c r="F2821" s="5"/>
      <c r="H2821" s="5"/>
    </row>
    <row r="2822" spans="3:8" x14ac:dyDescent="0.2">
      <c r="C2822" s="5"/>
      <c r="F2822" s="5"/>
      <c r="H2822" s="5"/>
    </row>
    <row r="2823" spans="3:8" x14ac:dyDescent="0.2">
      <c r="C2823" s="5"/>
      <c r="F2823" s="5"/>
      <c r="H2823" s="5"/>
    </row>
    <row r="2824" spans="3:8" x14ac:dyDescent="0.2">
      <c r="C2824" s="5"/>
      <c r="F2824" s="5"/>
      <c r="H2824" s="5"/>
    </row>
    <row r="2825" spans="3:8" x14ac:dyDescent="0.2">
      <c r="C2825" s="5"/>
      <c r="F2825" s="5"/>
      <c r="H2825" s="5"/>
    </row>
    <row r="2826" spans="3:8" x14ac:dyDescent="0.2">
      <c r="C2826" s="5"/>
      <c r="F2826" s="5"/>
      <c r="H2826" s="5"/>
    </row>
    <row r="2827" spans="3:8" x14ac:dyDescent="0.2">
      <c r="C2827" s="5"/>
      <c r="F2827" s="5"/>
      <c r="H2827" s="5"/>
    </row>
    <row r="2828" spans="3:8" x14ac:dyDescent="0.2">
      <c r="C2828" s="5"/>
      <c r="F2828" s="5"/>
      <c r="H2828" s="5"/>
    </row>
    <row r="2829" spans="3:8" x14ac:dyDescent="0.2">
      <c r="C2829" s="5"/>
      <c r="F2829" s="5"/>
      <c r="H2829" s="5"/>
    </row>
    <row r="2830" spans="3:8" x14ac:dyDescent="0.2">
      <c r="C2830" s="5"/>
      <c r="F2830" s="5"/>
      <c r="H2830" s="5"/>
    </row>
    <row r="2831" spans="3:8" x14ac:dyDescent="0.2">
      <c r="C2831" s="5"/>
      <c r="F2831" s="5"/>
      <c r="H2831" s="5"/>
    </row>
    <row r="2832" spans="3:8" x14ac:dyDescent="0.2">
      <c r="C2832" s="5"/>
      <c r="F2832" s="5"/>
      <c r="H2832" s="5"/>
    </row>
    <row r="2833" spans="3:8" x14ac:dyDescent="0.2">
      <c r="C2833" s="5"/>
      <c r="F2833" s="5"/>
      <c r="H2833" s="5"/>
    </row>
    <row r="2834" spans="3:8" x14ac:dyDescent="0.2">
      <c r="C2834" s="5"/>
      <c r="F2834" s="5"/>
      <c r="H2834" s="5"/>
    </row>
    <row r="2835" spans="3:8" x14ac:dyDescent="0.2">
      <c r="C2835" s="5"/>
      <c r="F2835" s="5"/>
      <c r="H2835" s="5"/>
    </row>
    <row r="2836" spans="3:8" x14ac:dyDescent="0.2">
      <c r="C2836" s="5"/>
      <c r="F2836" s="5"/>
      <c r="H2836" s="5"/>
    </row>
    <row r="2837" spans="3:8" x14ac:dyDescent="0.2">
      <c r="C2837" s="5"/>
      <c r="F2837" s="5"/>
      <c r="H2837" s="5"/>
    </row>
    <row r="2838" spans="3:8" x14ac:dyDescent="0.2">
      <c r="C2838" s="5"/>
      <c r="F2838" s="5"/>
      <c r="H2838" s="5"/>
    </row>
    <row r="2839" spans="3:8" x14ac:dyDescent="0.2">
      <c r="C2839" s="5"/>
      <c r="F2839" s="5"/>
      <c r="H2839" s="5"/>
    </row>
    <row r="2840" spans="3:8" x14ac:dyDescent="0.2">
      <c r="C2840" s="5"/>
      <c r="F2840" s="5"/>
      <c r="H2840" s="5"/>
    </row>
    <row r="2841" spans="3:8" x14ac:dyDescent="0.2">
      <c r="C2841" s="5"/>
      <c r="F2841" s="5"/>
      <c r="H2841" s="5"/>
    </row>
    <row r="2842" spans="3:8" x14ac:dyDescent="0.2">
      <c r="C2842" s="5"/>
      <c r="F2842" s="5"/>
      <c r="H2842" s="5"/>
    </row>
    <row r="2843" spans="3:8" x14ac:dyDescent="0.2">
      <c r="C2843" s="5"/>
      <c r="F2843" s="5"/>
      <c r="H2843" s="5"/>
    </row>
    <row r="2844" spans="3:8" x14ac:dyDescent="0.2">
      <c r="C2844" s="5"/>
      <c r="F2844" s="5"/>
      <c r="H2844" s="5"/>
    </row>
    <row r="2845" spans="3:8" x14ac:dyDescent="0.2">
      <c r="C2845" s="5"/>
      <c r="F2845" s="5"/>
      <c r="H2845" s="5"/>
    </row>
    <row r="2846" spans="3:8" x14ac:dyDescent="0.2">
      <c r="C2846" s="5"/>
      <c r="F2846" s="5"/>
      <c r="H2846" s="5"/>
    </row>
    <row r="2847" spans="3:8" x14ac:dyDescent="0.2">
      <c r="C2847" s="5"/>
      <c r="F2847" s="5"/>
      <c r="H2847" s="5"/>
    </row>
    <row r="2848" spans="3:8" x14ac:dyDescent="0.2">
      <c r="C2848" s="5"/>
      <c r="F2848" s="5"/>
      <c r="H2848" s="5"/>
    </row>
    <row r="2849" spans="3:8" x14ac:dyDescent="0.2">
      <c r="C2849" s="5"/>
      <c r="F2849" s="5"/>
      <c r="H2849" s="5"/>
    </row>
    <row r="2850" spans="3:8" x14ac:dyDescent="0.2">
      <c r="C2850" s="5"/>
      <c r="F2850" s="5"/>
      <c r="H2850" s="5"/>
    </row>
    <row r="2851" spans="3:8" x14ac:dyDescent="0.2">
      <c r="C2851" s="5"/>
      <c r="F2851" s="5"/>
      <c r="H2851" s="5"/>
    </row>
    <row r="2852" spans="3:8" x14ac:dyDescent="0.2">
      <c r="C2852" s="5"/>
      <c r="F2852" s="5"/>
      <c r="H2852" s="5"/>
    </row>
    <row r="2853" spans="3:8" x14ac:dyDescent="0.2">
      <c r="C2853" s="5"/>
      <c r="F2853" s="5"/>
      <c r="H2853" s="5"/>
    </row>
    <row r="2854" spans="3:8" x14ac:dyDescent="0.2">
      <c r="C2854" s="5"/>
      <c r="F2854" s="5"/>
      <c r="H2854" s="5"/>
    </row>
    <row r="2855" spans="3:8" x14ac:dyDescent="0.2">
      <c r="C2855" s="5"/>
      <c r="F2855" s="5"/>
      <c r="H2855" s="5"/>
    </row>
    <row r="2856" spans="3:8" x14ac:dyDescent="0.2">
      <c r="C2856" s="5"/>
      <c r="F2856" s="5"/>
      <c r="H2856" s="5"/>
    </row>
    <row r="2857" spans="3:8" x14ac:dyDescent="0.2">
      <c r="C2857" s="5"/>
      <c r="F2857" s="5"/>
      <c r="H2857" s="5"/>
    </row>
    <row r="2858" spans="3:8" x14ac:dyDescent="0.2">
      <c r="C2858" s="5"/>
      <c r="F2858" s="5"/>
      <c r="H2858" s="5"/>
    </row>
    <row r="2859" spans="3:8" x14ac:dyDescent="0.2">
      <c r="C2859" s="5"/>
      <c r="F2859" s="5"/>
      <c r="H2859" s="5"/>
    </row>
    <row r="2860" spans="3:8" x14ac:dyDescent="0.2">
      <c r="C2860" s="5"/>
      <c r="F2860" s="5"/>
      <c r="H2860" s="5"/>
    </row>
    <row r="2861" spans="3:8" x14ac:dyDescent="0.2">
      <c r="C2861" s="5"/>
      <c r="F2861" s="5"/>
      <c r="H2861" s="5"/>
    </row>
    <row r="2862" spans="3:8" x14ac:dyDescent="0.2">
      <c r="C2862" s="5"/>
      <c r="F2862" s="5"/>
      <c r="H2862" s="5"/>
    </row>
    <row r="2863" spans="3:8" x14ac:dyDescent="0.2">
      <c r="C2863" s="5"/>
      <c r="F2863" s="5"/>
      <c r="H2863" s="5"/>
    </row>
    <row r="2864" spans="3:8" x14ac:dyDescent="0.2">
      <c r="C2864" s="5"/>
      <c r="F2864" s="5"/>
      <c r="H2864" s="5"/>
    </row>
    <row r="2865" spans="3:8" x14ac:dyDescent="0.2">
      <c r="C2865" s="5"/>
      <c r="F2865" s="5"/>
      <c r="H2865" s="5"/>
    </row>
    <row r="2866" spans="3:8" x14ac:dyDescent="0.2">
      <c r="C2866" s="5"/>
      <c r="F2866" s="5"/>
      <c r="H2866" s="5"/>
    </row>
    <row r="2867" spans="3:8" x14ac:dyDescent="0.2">
      <c r="C2867" s="5"/>
      <c r="F2867" s="5"/>
      <c r="H2867" s="5"/>
    </row>
    <row r="2868" spans="3:8" x14ac:dyDescent="0.2">
      <c r="C2868" s="5"/>
      <c r="F2868" s="5"/>
      <c r="H2868" s="5"/>
    </row>
    <row r="2869" spans="3:8" x14ac:dyDescent="0.2">
      <c r="C2869" s="5"/>
      <c r="F2869" s="5"/>
      <c r="H2869" s="5"/>
    </row>
    <row r="2870" spans="3:8" x14ac:dyDescent="0.2">
      <c r="C2870" s="5"/>
      <c r="F2870" s="5"/>
      <c r="H2870" s="5"/>
    </row>
    <row r="2871" spans="3:8" x14ac:dyDescent="0.2">
      <c r="C2871" s="5"/>
      <c r="F2871" s="5"/>
      <c r="H2871" s="5"/>
    </row>
    <row r="2872" spans="3:8" x14ac:dyDescent="0.2">
      <c r="C2872" s="5"/>
      <c r="F2872" s="5"/>
      <c r="H2872" s="5"/>
    </row>
    <row r="2873" spans="3:8" x14ac:dyDescent="0.2">
      <c r="C2873" s="5"/>
      <c r="F2873" s="5"/>
      <c r="H2873" s="5"/>
    </row>
    <row r="2874" spans="3:8" x14ac:dyDescent="0.2">
      <c r="C2874" s="5"/>
      <c r="F2874" s="5"/>
      <c r="H2874" s="5"/>
    </row>
    <row r="2875" spans="3:8" x14ac:dyDescent="0.2">
      <c r="C2875" s="5"/>
      <c r="F2875" s="5"/>
      <c r="H2875" s="5"/>
    </row>
    <row r="2876" spans="3:8" x14ac:dyDescent="0.2">
      <c r="C2876" s="5"/>
      <c r="F2876" s="5"/>
      <c r="H2876" s="5"/>
    </row>
    <row r="2877" spans="3:8" x14ac:dyDescent="0.2">
      <c r="C2877" s="5"/>
      <c r="F2877" s="5"/>
      <c r="H2877" s="5"/>
    </row>
    <row r="2878" spans="3:8" x14ac:dyDescent="0.2">
      <c r="C2878" s="5"/>
      <c r="F2878" s="5"/>
      <c r="H2878" s="5"/>
    </row>
    <row r="2879" spans="3:8" x14ac:dyDescent="0.2">
      <c r="C2879" s="5"/>
      <c r="F2879" s="5"/>
      <c r="H2879" s="5"/>
    </row>
    <row r="2880" spans="3:8" x14ac:dyDescent="0.2">
      <c r="C2880" s="5"/>
      <c r="F2880" s="5"/>
      <c r="H2880" s="5"/>
    </row>
    <row r="2881" spans="3:8" x14ac:dyDescent="0.2">
      <c r="C2881" s="5"/>
      <c r="F2881" s="5"/>
      <c r="H2881" s="5"/>
    </row>
    <row r="2882" spans="3:8" x14ac:dyDescent="0.2">
      <c r="C2882" s="5"/>
      <c r="F2882" s="5"/>
      <c r="H2882" s="5"/>
    </row>
    <row r="2883" spans="3:8" x14ac:dyDescent="0.2">
      <c r="C2883" s="5"/>
      <c r="F2883" s="5"/>
      <c r="H2883" s="5"/>
    </row>
    <row r="2884" spans="3:8" x14ac:dyDescent="0.2">
      <c r="C2884" s="5"/>
      <c r="F2884" s="5"/>
      <c r="H2884" s="5"/>
    </row>
    <row r="2885" spans="3:8" x14ac:dyDescent="0.2">
      <c r="C2885" s="5"/>
      <c r="F2885" s="5"/>
      <c r="H2885" s="5"/>
    </row>
    <row r="2886" spans="3:8" x14ac:dyDescent="0.2">
      <c r="C2886" s="5"/>
      <c r="F2886" s="5"/>
      <c r="H2886" s="5"/>
    </row>
    <row r="2887" spans="3:8" x14ac:dyDescent="0.2">
      <c r="C2887" s="5"/>
      <c r="F2887" s="5"/>
      <c r="H2887" s="5"/>
    </row>
    <row r="2888" spans="3:8" x14ac:dyDescent="0.2">
      <c r="C2888" s="5"/>
      <c r="F2888" s="5"/>
      <c r="H2888" s="5"/>
    </row>
    <row r="2889" spans="3:8" x14ac:dyDescent="0.2">
      <c r="C2889" s="5"/>
      <c r="F2889" s="5"/>
      <c r="H2889" s="5"/>
    </row>
    <row r="2890" spans="3:8" x14ac:dyDescent="0.2">
      <c r="C2890" s="5"/>
      <c r="F2890" s="5"/>
      <c r="H2890" s="5"/>
    </row>
    <row r="2891" spans="3:8" x14ac:dyDescent="0.2">
      <c r="C2891" s="5"/>
      <c r="F2891" s="5"/>
      <c r="H2891" s="5"/>
    </row>
    <row r="2892" spans="3:8" x14ac:dyDescent="0.2">
      <c r="C2892" s="5"/>
      <c r="F2892" s="5"/>
      <c r="H2892" s="5"/>
    </row>
    <row r="2893" spans="3:8" x14ac:dyDescent="0.2">
      <c r="C2893" s="5"/>
      <c r="F2893" s="5"/>
      <c r="H2893" s="5"/>
    </row>
    <row r="2894" spans="3:8" x14ac:dyDescent="0.2">
      <c r="C2894" s="5"/>
      <c r="F2894" s="5"/>
      <c r="H2894" s="5"/>
    </row>
    <row r="2895" spans="3:8" x14ac:dyDescent="0.2">
      <c r="C2895" s="5"/>
      <c r="F2895" s="5"/>
      <c r="H2895" s="5"/>
    </row>
    <row r="2896" spans="3:8" x14ac:dyDescent="0.2">
      <c r="C2896" s="5"/>
      <c r="F2896" s="5"/>
      <c r="H2896" s="5"/>
    </row>
    <row r="2897" spans="3:8" x14ac:dyDescent="0.2">
      <c r="C2897" s="5"/>
      <c r="F2897" s="5"/>
      <c r="H2897" s="5"/>
    </row>
    <row r="2898" spans="3:8" x14ac:dyDescent="0.2">
      <c r="C2898" s="5"/>
      <c r="F2898" s="5"/>
      <c r="H2898" s="5"/>
    </row>
    <row r="2899" spans="3:8" x14ac:dyDescent="0.2">
      <c r="C2899" s="5"/>
      <c r="F2899" s="5"/>
      <c r="H2899" s="5"/>
    </row>
    <row r="2900" spans="3:8" x14ac:dyDescent="0.2">
      <c r="C2900" s="5"/>
      <c r="F2900" s="5"/>
      <c r="H2900" s="5"/>
    </row>
    <row r="2901" spans="3:8" x14ac:dyDescent="0.2">
      <c r="C2901" s="5"/>
      <c r="F2901" s="5"/>
      <c r="H2901" s="5"/>
    </row>
    <row r="2902" spans="3:8" x14ac:dyDescent="0.2">
      <c r="C2902" s="5"/>
      <c r="F2902" s="5"/>
      <c r="H2902" s="5"/>
    </row>
    <row r="2903" spans="3:8" x14ac:dyDescent="0.2">
      <c r="C2903" s="5"/>
      <c r="F2903" s="5"/>
      <c r="H2903" s="5"/>
    </row>
    <row r="2904" spans="3:8" x14ac:dyDescent="0.2">
      <c r="C2904" s="5"/>
      <c r="F2904" s="5"/>
      <c r="H2904" s="5"/>
    </row>
    <row r="2905" spans="3:8" x14ac:dyDescent="0.2">
      <c r="C2905" s="5"/>
      <c r="F2905" s="5"/>
      <c r="H2905" s="5"/>
    </row>
    <row r="2906" spans="3:8" x14ac:dyDescent="0.2">
      <c r="C2906" s="5"/>
      <c r="F2906" s="5"/>
      <c r="H2906" s="5"/>
    </row>
    <row r="2907" spans="3:8" x14ac:dyDescent="0.2">
      <c r="C2907" s="5"/>
      <c r="F2907" s="5"/>
      <c r="H2907" s="5"/>
    </row>
    <row r="2908" spans="3:8" x14ac:dyDescent="0.2">
      <c r="C2908" s="5"/>
      <c r="F2908" s="5"/>
      <c r="H2908" s="5"/>
    </row>
    <row r="2909" spans="3:8" x14ac:dyDescent="0.2">
      <c r="C2909" s="5"/>
      <c r="F2909" s="5"/>
      <c r="H2909" s="5"/>
    </row>
    <row r="2910" spans="3:8" x14ac:dyDescent="0.2">
      <c r="C2910" s="5"/>
      <c r="F2910" s="5"/>
      <c r="H2910" s="5"/>
    </row>
    <row r="2911" spans="3:8" x14ac:dyDescent="0.2">
      <c r="C2911" s="5"/>
      <c r="F2911" s="5"/>
      <c r="H2911" s="5"/>
    </row>
    <row r="2912" spans="3:8" x14ac:dyDescent="0.2">
      <c r="C2912" s="5"/>
      <c r="F2912" s="5"/>
      <c r="H2912" s="5"/>
    </row>
    <row r="2913" spans="3:8" x14ac:dyDescent="0.2">
      <c r="C2913" s="5"/>
      <c r="F2913" s="5"/>
      <c r="H2913" s="5"/>
    </row>
    <row r="2914" spans="3:8" x14ac:dyDescent="0.2">
      <c r="C2914" s="5"/>
      <c r="F2914" s="5"/>
      <c r="H2914" s="5"/>
    </row>
    <row r="2915" spans="3:8" x14ac:dyDescent="0.2">
      <c r="C2915" s="5"/>
      <c r="F2915" s="5"/>
      <c r="H2915" s="5"/>
    </row>
    <row r="2916" spans="3:8" x14ac:dyDescent="0.2">
      <c r="C2916" s="5"/>
      <c r="F2916" s="5"/>
      <c r="H2916" s="5"/>
    </row>
    <row r="2917" spans="3:8" x14ac:dyDescent="0.2">
      <c r="C2917" s="5"/>
      <c r="F2917" s="5"/>
      <c r="H2917" s="5"/>
    </row>
    <row r="2918" spans="3:8" x14ac:dyDescent="0.2">
      <c r="C2918" s="5"/>
      <c r="F2918" s="5"/>
      <c r="H2918" s="5"/>
    </row>
    <row r="2919" spans="3:8" x14ac:dyDescent="0.2">
      <c r="C2919" s="5"/>
      <c r="F2919" s="5"/>
      <c r="H2919" s="5"/>
    </row>
    <row r="2920" spans="3:8" x14ac:dyDescent="0.2">
      <c r="C2920" s="5"/>
      <c r="F2920" s="5"/>
      <c r="H2920" s="5"/>
    </row>
    <row r="2921" spans="3:8" x14ac:dyDescent="0.2">
      <c r="C2921" s="5"/>
      <c r="F2921" s="5"/>
      <c r="H2921" s="5"/>
    </row>
    <row r="2922" spans="3:8" x14ac:dyDescent="0.2">
      <c r="C2922" s="5"/>
      <c r="F2922" s="5"/>
      <c r="H2922" s="5"/>
    </row>
    <row r="2923" spans="3:8" x14ac:dyDescent="0.2">
      <c r="C2923" s="5"/>
      <c r="F2923" s="5"/>
      <c r="H2923" s="5"/>
    </row>
    <row r="2924" spans="3:8" x14ac:dyDescent="0.2">
      <c r="C2924" s="5"/>
      <c r="F2924" s="5"/>
      <c r="H2924" s="5"/>
    </row>
    <row r="2925" spans="3:8" x14ac:dyDescent="0.2">
      <c r="C2925" s="5"/>
      <c r="F2925" s="5"/>
      <c r="H2925" s="5"/>
    </row>
    <row r="2926" spans="3:8" x14ac:dyDescent="0.2">
      <c r="C2926" s="5"/>
      <c r="F2926" s="5"/>
      <c r="H2926" s="5"/>
    </row>
    <row r="2927" spans="3:8" x14ac:dyDescent="0.2">
      <c r="C2927" s="5"/>
      <c r="F2927" s="5"/>
      <c r="H2927" s="5"/>
    </row>
    <row r="2928" spans="3:8" x14ac:dyDescent="0.2">
      <c r="C2928" s="5"/>
      <c r="F2928" s="5"/>
      <c r="H2928" s="5"/>
    </row>
    <row r="2929" spans="3:8" x14ac:dyDescent="0.2">
      <c r="C2929" s="5"/>
      <c r="F2929" s="5"/>
      <c r="H2929" s="5"/>
    </row>
    <row r="2930" spans="3:8" x14ac:dyDescent="0.2">
      <c r="C2930" s="5"/>
      <c r="F2930" s="5"/>
      <c r="H2930" s="5"/>
    </row>
    <row r="2931" spans="3:8" x14ac:dyDescent="0.2">
      <c r="C2931" s="5"/>
      <c r="F2931" s="5"/>
      <c r="H2931" s="5"/>
    </row>
    <row r="2932" spans="3:8" x14ac:dyDescent="0.2">
      <c r="C2932" s="5"/>
      <c r="F2932" s="5"/>
      <c r="H2932" s="5"/>
    </row>
    <row r="2933" spans="3:8" x14ac:dyDescent="0.2">
      <c r="C2933" s="5"/>
      <c r="F2933" s="5"/>
      <c r="H2933" s="5"/>
    </row>
    <row r="2934" spans="3:8" x14ac:dyDescent="0.2">
      <c r="C2934" s="5"/>
      <c r="F2934" s="5"/>
      <c r="H2934" s="5"/>
    </row>
    <row r="2935" spans="3:8" x14ac:dyDescent="0.2">
      <c r="C2935" s="5"/>
      <c r="F2935" s="5"/>
      <c r="H2935" s="5"/>
    </row>
    <row r="2936" spans="3:8" x14ac:dyDescent="0.2">
      <c r="C2936" s="5"/>
      <c r="F2936" s="5"/>
      <c r="H2936" s="5"/>
    </row>
    <row r="2937" spans="3:8" x14ac:dyDescent="0.2">
      <c r="C2937" s="5"/>
      <c r="F2937" s="5"/>
      <c r="H2937" s="5"/>
    </row>
    <row r="2938" spans="3:8" x14ac:dyDescent="0.2">
      <c r="C2938" s="5"/>
      <c r="F2938" s="5"/>
      <c r="H2938" s="5"/>
    </row>
    <row r="2939" spans="3:8" x14ac:dyDescent="0.2">
      <c r="C2939" s="5"/>
      <c r="F2939" s="5"/>
      <c r="H2939" s="5"/>
    </row>
    <row r="2940" spans="3:8" x14ac:dyDescent="0.2">
      <c r="C2940" s="5"/>
      <c r="F2940" s="5"/>
      <c r="H2940" s="5"/>
    </row>
    <row r="2941" spans="3:8" x14ac:dyDescent="0.2">
      <c r="C2941" s="5"/>
      <c r="F2941" s="5"/>
      <c r="H2941" s="5"/>
    </row>
    <row r="2942" spans="3:8" x14ac:dyDescent="0.2">
      <c r="C2942" s="5"/>
      <c r="F2942" s="5"/>
      <c r="H2942" s="5"/>
    </row>
    <row r="2943" spans="3:8" x14ac:dyDescent="0.2">
      <c r="C2943" s="5"/>
      <c r="F2943" s="5"/>
      <c r="H2943" s="5"/>
    </row>
    <row r="2944" spans="3:8" x14ac:dyDescent="0.2">
      <c r="C2944" s="5"/>
      <c r="F2944" s="5"/>
      <c r="H2944" s="5"/>
    </row>
    <row r="2945" spans="3:8" x14ac:dyDescent="0.2">
      <c r="C2945" s="5"/>
      <c r="F2945" s="5"/>
      <c r="H2945" s="5"/>
    </row>
    <row r="2946" spans="3:8" x14ac:dyDescent="0.2">
      <c r="C2946" s="5"/>
      <c r="F2946" s="5"/>
      <c r="H2946" s="5"/>
    </row>
    <row r="2947" spans="3:8" x14ac:dyDescent="0.2">
      <c r="C2947" s="5"/>
      <c r="F2947" s="5"/>
      <c r="H2947" s="5"/>
    </row>
    <row r="2948" spans="3:8" x14ac:dyDescent="0.2">
      <c r="C2948" s="5"/>
      <c r="F2948" s="5"/>
      <c r="H2948" s="5"/>
    </row>
    <row r="2949" spans="3:8" x14ac:dyDescent="0.2">
      <c r="C2949" s="5"/>
      <c r="F2949" s="5"/>
      <c r="H2949" s="5"/>
    </row>
    <row r="2950" spans="3:8" x14ac:dyDescent="0.2">
      <c r="C2950" s="5"/>
      <c r="F2950" s="5"/>
      <c r="H2950" s="5"/>
    </row>
    <row r="2951" spans="3:8" x14ac:dyDescent="0.2">
      <c r="C2951" s="5"/>
      <c r="F2951" s="5"/>
      <c r="H2951" s="5"/>
    </row>
    <row r="2952" spans="3:8" x14ac:dyDescent="0.2">
      <c r="C2952" s="5"/>
      <c r="F2952" s="5"/>
      <c r="H2952" s="5"/>
    </row>
    <row r="2953" spans="3:8" x14ac:dyDescent="0.2">
      <c r="C2953" s="5"/>
      <c r="F2953" s="5"/>
      <c r="H2953" s="5"/>
    </row>
    <row r="2954" spans="3:8" x14ac:dyDescent="0.2">
      <c r="C2954" s="5"/>
      <c r="F2954" s="5"/>
      <c r="H2954" s="5"/>
    </row>
    <row r="2955" spans="3:8" x14ac:dyDescent="0.2">
      <c r="C2955" s="5"/>
      <c r="F2955" s="5"/>
      <c r="H2955" s="5"/>
    </row>
    <row r="2956" spans="3:8" x14ac:dyDescent="0.2">
      <c r="C2956" s="5"/>
      <c r="F2956" s="5"/>
      <c r="H2956" s="5"/>
    </row>
    <row r="2957" spans="3:8" x14ac:dyDescent="0.2">
      <c r="C2957" s="5"/>
      <c r="F2957" s="5"/>
      <c r="H2957" s="5"/>
    </row>
    <row r="2958" spans="3:8" x14ac:dyDescent="0.2">
      <c r="C2958" s="5"/>
      <c r="F2958" s="5"/>
      <c r="H2958" s="5"/>
    </row>
    <row r="2959" spans="3:8" x14ac:dyDescent="0.2">
      <c r="C2959" s="5"/>
      <c r="F2959" s="5"/>
      <c r="H2959" s="5"/>
    </row>
    <row r="2960" spans="3:8" x14ac:dyDescent="0.2">
      <c r="C2960" s="5"/>
      <c r="F2960" s="5"/>
      <c r="H2960" s="5"/>
    </row>
    <row r="2961" spans="3:8" x14ac:dyDescent="0.2">
      <c r="C2961" s="5"/>
      <c r="F2961" s="5"/>
      <c r="H2961" s="5"/>
    </row>
    <row r="2962" spans="3:8" x14ac:dyDescent="0.2">
      <c r="C2962" s="5"/>
      <c r="F2962" s="5"/>
      <c r="H2962" s="5"/>
    </row>
    <row r="2963" spans="3:8" x14ac:dyDescent="0.2">
      <c r="C2963" s="5"/>
      <c r="F2963" s="5"/>
      <c r="H2963" s="5"/>
    </row>
    <row r="2964" spans="3:8" x14ac:dyDescent="0.2">
      <c r="C2964" s="5"/>
      <c r="F2964" s="5"/>
      <c r="H2964" s="5"/>
    </row>
    <row r="2965" spans="3:8" x14ac:dyDescent="0.2">
      <c r="C2965" s="5"/>
      <c r="F2965" s="5"/>
      <c r="H2965" s="5"/>
    </row>
    <row r="2966" spans="3:8" x14ac:dyDescent="0.2">
      <c r="C2966" s="5"/>
      <c r="F2966" s="5"/>
      <c r="H2966" s="5"/>
    </row>
    <row r="2967" spans="3:8" x14ac:dyDescent="0.2">
      <c r="C2967" s="5"/>
      <c r="F2967" s="5"/>
      <c r="H2967" s="5"/>
    </row>
    <row r="2968" spans="3:8" x14ac:dyDescent="0.2">
      <c r="C2968" s="5"/>
      <c r="F2968" s="5"/>
      <c r="H2968" s="5"/>
    </row>
    <row r="2969" spans="3:8" x14ac:dyDescent="0.2">
      <c r="C2969" s="5"/>
      <c r="F2969" s="5"/>
      <c r="H2969" s="5"/>
    </row>
    <row r="2970" spans="3:8" x14ac:dyDescent="0.2">
      <c r="C2970" s="5"/>
      <c r="F2970" s="5"/>
      <c r="H2970" s="5"/>
    </row>
    <row r="2971" spans="3:8" x14ac:dyDescent="0.2">
      <c r="C2971" s="5"/>
      <c r="F2971" s="5"/>
      <c r="H2971" s="5"/>
    </row>
    <row r="2972" spans="3:8" x14ac:dyDescent="0.2">
      <c r="C2972" s="5"/>
      <c r="F2972" s="5"/>
      <c r="H2972" s="5"/>
    </row>
    <row r="2973" spans="3:8" x14ac:dyDescent="0.2">
      <c r="C2973" s="5"/>
      <c r="F2973" s="5"/>
      <c r="H2973" s="5"/>
    </row>
    <row r="2974" spans="3:8" x14ac:dyDescent="0.2">
      <c r="C2974" s="5"/>
      <c r="F2974" s="5"/>
      <c r="H2974" s="5"/>
    </row>
    <row r="2975" spans="3:8" x14ac:dyDescent="0.2">
      <c r="C2975" s="5"/>
      <c r="F2975" s="5"/>
      <c r="H2975" s="5"/>
    </row>
    <row r="2976" spans="3:8" x14ac:dyDescent="0.2">
      <c r="C2976" s="5"/>
      <c r="F2976" s="5"/>
      <c r="H2976" s="5"/>
    </row>
    <row r="2977" spans="3:8" x14ac:dyDescent="0.2">
      <c r="C2977" s="5"/>
      <c r="F2977" s="5"/>
      <c r="H2977" s="5"/>
    </row>
    <row r="2978" spans="3:8" x14ac:dyDescent="0.2">
      <c r="C2978" s="5"/>
      <c r="F2978" s="5"/>
      <c r="H2978" s="5"/>
    </row>
    <row r="2979" spans="3:8" x14ac:dyDescent="0.2">
      <c r="C2979" s="5"/>
      <c r="F2979" s="5"/>
      <c r="H2979" s="5"/>
    </row>
    <row r="2980" spans="3:8" x14ac:dyDescent="0.2">
      <c r="C2980" s="5"/>
      <c r="F2980" s="5"/>
      <c r="H2980" s="5"/>
    </row>
    <row r="2981" spans="3:8" x14ac:dyDescent="0.2">
      <c r="C2981" s="5"/>
      <c r="F2981" s="5"/>
      <c r="H2981" s="5"/>
    </row>
    <row r="2982" spans="3:8" x14ac:dyDescent="0.2">
      <c r="C2982" s="5"/>
      <c r="F2982" s="5"/>
      <c r="H2982" s="5"/>
    </row>
    <row r="2983" spans="3:8" x14ac:dyDescent="0.2">
      <c r="C2983" s="5"/>
      <c r="F2983" s="5"/>
      <c r="H2983" s="5"/>
    </row>
    <row r="2984" spans="3:8" x14ac:dyDescent="0.2">
      <c r="C2984" s="5"/>
      <c r="F2984" s="5"/>
      <c r="H2984" s="5"/>
    </row>
    <row r="2985" spans="3:8" x14ac:dyDescent="0.2">
      <c r="C2985" s="5"/>
      <c r="F2985" s="5"/>
      <c r="H2985" s="5"/>
    </row>
    <row r="2986" spans="3:8" x14ac:dyDescent="0.2">
      <c r="C2986" s="5"/>
      <c r="F2986" s="5"/>
      <c r="H2986" s="5"/>
    </row>
    <row r="2987" spans="3:8" x14ac:dyDescent="0.2">
      <c r="C2987" s="5"/>
      <c r="F2987" s="5"/>
      <c r="H2987" s="5"/>
    </row>
    <row r="2988" spans="3:8" x14ac:dyDescent="0.2">
      <c r="C2988" s="5"/>
      <c r="F2988" s="5"/>
      <c r="H2988" s="5"/>
    </row>
    <row r="2989" spans="3:8" x14ac:dyDescent="0.2">
      <c r="C2989" s="5"/>
      <c r="F2989" s="5"/>
      <c r="H2989" s="5"/>
    </row>
    <row r="2990" spans="3:8" x14ac:dyDescent="0.2">
      <c r="C2990" s="5"/>
      <c r="F2990" s="5"/>
      <c r="H2990" s="5"/>
    </row>
    <row r="2991" spans="3:8" x14ac:dyDescent="0.2">
      <c r="C2991" s="5"/>
      <c r="F2991" s="5"/>
      <c r="H2991" s="5"/>
    </row>
    <row r="2992" spans="3:8" x14ac:dyDescent="0.2">
      <c r="C2992" s="5"/>
      <c r="F2992" s="5"/>
      <c r="H2992" s="5"/>
    </row>
    <row r="2993" spans="3:8" x14ac:dyDescent="0.2">
      <c r="C2993" s="5"/>
      <c r="F2993" s="5"/>
      <c r="H2993" s="5"/>
    </row>
    <row r="2994" spans="3:8" x14ac:dyDescent="0.2">
      <c r="C2994" s="5"/>
      <c r="F2994" s="5"/>
      <c r="H2994" s="5"/>
    </row>
    <row r="2995" spans="3:8" x14ac:dyDescent="0.2">
      <c r="C2995" s="5"/>
      <c r="F2995" s="5"/>
      <c r="H2995" s="5"/>
    </row>
    <row r="2996" spans="3:8" x14ac:dyDescent="0.2">
      <c r="C2996" s="5"/>
      <c r="F2996" s="5"/>
      <c r="H2996" s="5"/>
    </row>
    <row r="2997" spans="3:8" x14ac:dyDescent="0.2">
      <c r="C2997" s="5"/>
      <c r="F2997" s="5"/>
      <c r="H2997" s="5"/>
    </row>
    <row r="2998" spans="3:8" x14ac:dyDescent="0.2">
      <c r="C2998" s="5"/>
      <c r="F2998" s="5"/>
      <c r="H2998" s="5"/>
    </row>
    <row r="2999" spans="3:8" x14ac:dyDescent="0.2">
      <c r="C2999" s="5"/>
      <c r="F2999" s="5"/>
      <c r="H2999" s="5"/>
    </row>
    <row r="3000" spans="3:8" x14ac:dyDescent="0.2">
      <c r="C3000" s="5"/>
      <c r="F3000" s="5"/>
      <c r="H3000" s="5"/>
    </row>
    <row r="3001" spans="3:8" x14ac:dyDescent="0.2">
      <c r="C3001" s="5"/>
      <c r="F3001" s="5"/>
      <c r="H3001" s="5"/>
    </row>
    <row r="3002" spans="3:8" x14ac:dyDescent="0.2">
      <c r="C3002" s="5"/>
      <c r="F3002" s="5"/>
      <c r="H3002" s="5"/>
    </row>
    <row r="3003" spans="3:8" x14ac:dyDescent="0.2">
      <c r="C3003" s="5"/>
      <c r="F3003" s="5"/>
      <c r="H3003" s="5"/>
    </row>
    <row r="3004" spans="3:8" x14ac:dyDescent="0.2">
      <c r="C3004" s="5"/>
      <c r="F3004" s="5"/>
      <c r="H3004" s="5"/>
    </row>
    <row r="3005" spans="3:8" x14ac:dyDescent="0.2">
      <c r="C3005" s="5"/>
      <c r="F3005" s="5"/>
      <c r="H3005" s="5"/>
    </row>
    <row r="3006" spans="3:8" x14ac:dyDescent="0.2">
      <c r="C3006" s="5"/>
      <c r="F3006" s="5"/>
      <c r="H3006" s="5"/>
    </row>
    <row r="3007" spans="3:8" x14ac:dyDescent="0.2">
      <c r="C3007" s="5"/>
      <c r="F3007" s="5"/>
      <c r="H3007" s="5"/>
    </row>
    <row r="3008" spans="3:8" x14ac:dyDescent="0.2">
      <c r="C3008" s="5"/>
      <c r="F3008" s="5"/>
      <c r="H3008" s="5"/>
    </row>
    <row r="3009" spans="3:8" x14ac:dyDescent="0.2">
      <c r="C3009" s="5"/>
      <c r="F3009" s="5"/>
      <c r="H3009" s="5"/>
    </row>
    <row r="3010" spans="3:8" x14ac:dyDescent="0.2">
      <c r="C3010" s="5"/>
      <c r="F3010" s="5"/>
      <c r="H3010" s="5"/>
    </row>
    <row r="3011" spans="3:8" x14ac:dyDescent="0.2">
      <c r="C3011" s="5"/>
      <c r="F3011" s="5"/>
      <c r="H3011" s="5"/>
    </row>
    <row r="3012" spans="3:8" x14ac:dyDescent="0.2">
      <c r="C3012" s="5"/>
      <c r="F3012" s="5"/>
      <c r="H3012" s="5"/>
    </row>
    <row r="3013" spans="3:8" x14ac:dyDescent="0.2">
      <c r="C3013" s="5"/>
      <c r="F3013" s="5"/>
      <c r="H3013" s="5"/>
    </row>
    <row r="3014" spans="3:8" x14ac:dyDescent="0.2">
      <c r="C3014" s="5"/>
      <c r="F3014" s="5"/>
      <c r="H3014" s="5"/>
    </row>
    <row r="3015" spans="3:8" x14ac:dyDescent="0.2">
      <c r="C3015" s="5"/>
      <c r="F3015" s="5"/>
      <c r="H3015" s="5"/>
    </row>
    <row r="3016" spans="3:8" x14ac:dyDescent="0.2">
      <c r="C3016" s="5"/>
      <c r="F3016" s="5"/>
      <c r="H3016" s="5"/>
    </row>
    <row r="3017" spans="3:8" x14ac:dyDescent="0.2">
      <c r="C3017" s="5"/>
      <c r="F3017" s="5"/>
      <c r="H3017" s="5"/>
    </row>
    <row r="3018" spans="3:8" x14ac:dyDescent="0.2">
      <c r="C3018" s="5"/>
      <c r="F3018" s="5"/>
      <c r="H3018" s="5"/>
    </row>
    <row r="3019" spans="3:8" x14ac:dyDescent="0.2">
      <c r="C3019" s="5"/>
      <c r="F3019" s="5"/>
      <c r="H3019" s="5"/>
    </row>
    <row r="3020" spans="3:8" x14ac:dyDescent="0.2">
      <c r="C3020" s="5"/>
      <c r="F3020" s="5"/>
      <c r="H3020" s="5"/>
    </row>
    <row r="3021" spans="3:8" x14ac:dyDescent="0.2">
      <c r="C3021" s="5"/>
      <c r="F3021" s="5"/>
      <c r="H3021" s="5"/>
    </row>
    <row r="3022" spans="3:8" x14ac:dyDescent="0.2">
      <c r="C3022" s="5"/>
      <c r="F3022" s="5"/>
      <c r="H3022" s="5"/>
    </row>
    <row r="3023" spans="3:8" x14ac:dyDescent="0.2">
      <c r="C3023" s="5"/>
      <c r="F3023" s="5"/>
      <c r="H3023" s="5"/>
    </row>
    <row r="3024" spans="3:8" x14ac:dyDescent="0.2">
      <c r="C3024" s="5"/>
      <c r="F3024" s="5"/>
      <c r="H3024" s="5"/>
    </row>
    <row r="3025" spans="3:8" x14ac:dyDescent="0.2">
      <c r="C3025" s="5"/>
      <c r="F3025" s="5"/>
      <c r="H3025" s="5"/>
    </row>
    <row r="3026" spans="3:8" x14ac:dyDescent="0.2">
      <c r="C3026" s="5"/>
      <c r="F3026" s="5"/>
      <c r="H3026" s="5"/>
    </row>
    <row r="3027" spans="3:8" x14ac:dyDescent="0.2">
      <c r="C3027" s="5"/>
      <c r="F3027" s="5"/>
      <c r="H3027" s="5"/>
    </row>
    <row r="3028" spans="3:8" x14ac:dyDescent="0.2">
      <c r="C3028" s="5"/>
      <c r="F3028" s="5"/>
      <c r="H3028" s="5"/>
    </row>
    <row r="3029" spans="3:8" x14ac:dyDescent="0.2">
      <c r="C3029" s="5"/>
      <c r="F3029" s="5"/>
      <c r="H3029" s="5"/>
    </row>
    <row r="3030" spans="3:8" x14ac:dyDescent="0.2">
      <c r="C3030" s="5"/>
      <c r="F3030" s="5"/>
      <c r="H3030" s="5"/>
    </row>
    <row r="3031" spans="3:8" x14ac:dyDescent="0.2">
      <c r="C3031" s="5"/>
      <c r="F3031" s="5"/>
      <c r="H3031" s="5"/>
    </row>
    <row r="3032" spans="3:8" x14ac:dyDescent="0.2">
      <c r="C3032" s="5"/>
      <c r="F3032" s="5"/>
      <c r="H3032" s="5"/>
    </row>
    <row r="3033" spans="3:8" x14ac:dyDescent="0.2">
      <c r="C3033" s="5"/>
      <c r="F3033" s="5"/>
      <c r="H3033" s="5"/>
    </row>
    <row r="3034" spans="3:8" x14ac:dyDescent="0.2">
      <c r="C3034" s="5"/>
      <c r="F3034" s="5"/>
      <c r="H3034" s="5"/>
    </row>
    <row r="3035" spans="3:8" x14ac:dyDescent="0.2">
      <c r="C3035" s="5"/>
      <c r="F3035" s="5"/>
      <c r="H3035" s="5"/>
    </row>
    <row r="3036" spans="3:8" x14ac:dyDescent="0.2">
      <c r="C3036" s="5"/>
      <c r="F3036" s="5"/>
      <c r="H3036" s="5"/>
    </row>
    <row r="3037" spans="3:8" x14ac:dyDescent="0.2">
      <c r="C3037" s="5"/>
      <c r="F3037" s="5"/>
      <c r="H3037" s="5"/>
    </row>
    <row r="3038" spans="3:8" x14ac:dyDescent="0.2">
      <c r="C3038" s="5"/>
      <c r="F3038" s="5"/>
      <c r="H3038" s="5"/>
    </row>
    <row r="3039" spans="3:8" x14ac:dyDescent="0.2">
      <c r="C3039" s="5"/>
      <c r="F3039" s="5"/>
      <c r="H3039" s="5"/>
    </row>
    <row r="3040" spans="3:8" x14ac:dyDescent="0.2">
      <c r="C3040" s="5"/>
      <c r="F3040" s="5"/>
      <c r="H3040" s="5"/>
    </row>
    <row r="3041" spans="3:8" x14ac:dyDescent="0.2">
      <c r="C3041" s="5"/>
      <c r="F3041" s="5"/>
      <c r="H3041" s="5"/>
    </row>
    <row r="3042" spans="3:8" x14ac:dyDescent="0.2">
      <c r="C3042" s="5"/>
      <c r="F3042" s="5"/>
      <c r="H3042" s="5"/>
    </row>
    <row r="3043" spans="3:8" x14ac:dyDescent="0.2">
      <c r="C3043" s="5"/>
      <c r="F3043" s="5"/>
      <c r="H3043" s="5"/>
    </row>
    <row r="3044" spans="3:8" x14ac:dyDescent="0.2">
      <c r="C3044" s="5"/>
      <c r="F3044" s="5"/>
      <c r="H3044" s="5"/>
    </row>
    <row r="3045" spans="3:8" x14ac:dyDescent="0.2">
      <c r="C3045" s="5"/>
      <c r="F3045" s="5"/>
      <c r="H3045" s="5"/>
    </row>
    <row r="3046" spans="3:8" x14ac:dyDescent="0.2">
      <c r="C3046" s="5"/>
      <c r="F3046" s="5"/>
      <c r="H3046" s="5"/>
    </row>
    <row r="3047" spans="3:8" x14ac:dyDescent="0.2">
      <c r="C3047" s="5"/>
      <c r="F3047" s="5"/>
      <c r="H3047" s="5"/>
    </row>
    <row r="3048" spans="3:8" x14ac:dyDescent="0.2">
      <c r="C3048" s="5"/>
      <c r="F3048" s="5"/>
      <c r="H3048" s="5"/>
    </row>
    <row r="3049" spans="3:8" x14ac:dyDescent="0.2">
      <c r="C3049" s="5"/>
      <c r="F3049" s="5"/>
      <c r="H3049" s="5"/>
    </row>
    <row r="3050" spans="3:8" x14ac:dyDescent="0.2">
      <c r="C3050" s="5"/>
      <c r="F3050" s="5"/>
      <c r="H3050" s="5"/>
    </row>
    <row r="3051" spans="3:8" x14ac:dyDescent="0.2">
      <c r="C3051" s="5"/>
      <c r="F3051" s="5"/>
      <c r="H3051" s="5"/>
    </row>
    <row r="3052" spans="3:8" x14ac:dyDescent="0.2">
      <c r="C3052" s="5"/>
      <c r="F3052" s="5"/>
      <c r="H3052" s="5"/>
    </row>
    <row r="3053" spans="3:8" x14ac:dyDescent="0.2">
      <c r="C3053" s="5"/>
      <c r="F3053" s="5"/>
      <c r="H3053" s="5"/>
    </row>
    <row r="3054" spans="3:8" x14ac:dyDescent="0.2">
      <c r="C3054" s="5"/>
      <c r="F3054" s="5"/>
      <c r="H3054" s="5"/>
    </row>
    <row r="3055" spans="3:8" x14ac:dyDescent="0.2">
      <c r="C3055" s="5"/>
      <c r="F3055" s="5"/>
      <c r="H3055" s="5"/>
    </row>
    <row r="3056" spans="3:8" x14ac:dyDescent="0.2">
      <c r="C3056" s="5"/>
      <c r="F3056" s="5"/>
      <c r="H3056" s="5"/>
    </row>
    <row r="3057" spans="3:8" x14ac:dyDescent="0.2">
      <c r="C3057" s="5"/>
      <c r="F3057" s="5"/>
      <c r="H3057" s="5"/>
    </row>
    <row r="3058" spans="3:8" x14ac:dyDescent="0.2">
      <c r="C3058" s="5"/>
      <c r="F3058" s="5"/>
      <c r="H3058" s="5"/>
    </row>
    <row r="3059" spans="3:8" x14ac:dyDescent="0.2">
      <c r="C3059" s="5"/>
      <c r="F3059" s="5"/>
      <c r="H3059" s="5"/>
    </row>
    <row r="3060" spans="3:8" x14ac:dyDescent="0.2">
      <c r="C3060" s="5"/>
      <c r="F3060" s="5"/>
      <c r="H3060" s="5"/>
    </row>
    <row r="3061" spans="3:8" x14ac:dyDescent="0.2">
      <c r="C3061" s="5"/>
      <c r="F3061" s="5"/>
      <c r="H3061" s="5"/>
    </row>
    <row r="3062" spans="3:8" x14ac:dyDescent="0.2">
      <c r="C3062" s="5"/>
      <c r="F3062" s="5"/>
      <c r="H3062" s="5"/>
    </row>
    <row r="3063" spans="3:8" x14ac:dyDescent="0.2">
      <c r="C3063" s="5"/>
      <c r="F3063" s="5"/>
      <c r="H3063" s="5"/>
    </row>
    <row r="3064" spans="3:8" x14ac:dyDescent="0.2">
      <c r="C3064" s="5"/>
      <c r="F3064" s="5"/>
      <c r="H3064" s="5"/>
    </row>
    <row r="3065" spans="3:8" x14ac:dyDescent="0.2">
      <c r="C3065" s="5"/>
      <c r="F3065" s="5"/>
      <c r="H3065" s="5"/>
    </row>
    <row r="3066" spans="3:8" x14ac:dyDescent="0.2">
      <c r="C3066" s="5"/>
      <c r="F3066" s="5"/>
      <c r="H3066" s="5"/>
    </row>
    <row r="3067" spans="3:8" x14ac:dyDescent="0.2">
      <c r="C3067" s="5"/>
      <c r="F3067" s="5"/>
      <c r="H3067" s="5"/>
    </row>
    <row r="3068" spans="3:8" x14ac:dyDescent="0.2">
      <c r="C3068" s="5"/>
      <c r="F3068" s="5"/>
      <c r="H3068" s="5"/>
    </row>
    <row r="3069" spans="3:8" x14ac:dyDescent="0.2">
      <c r="C3069" s="5"/>
      <c r="F3069" s="5"/>
      <c r="H3069" s="5"/>
    </row>
    <row r="3070" spans="3:8" x14ac:dyDescent="0.2">
      <c r="C3070" s="5"/>
      <c r="F3070" s="5"/>
      <c r="H3070" s="5"/>
    </row>
    <row r="3071" spans="3:8" x14ac:dyDescent="0.2">
      <c r="C3071" s="5"/>
      <c r="F3071" s="5"/>
      <c r="H3071" s="5"/>
    </row>
    <row r="3072" spans="3:8" x14ac:dyDescent="0.2">
      <c r="C3072" s="5"/>
      <c r="F3072" s="5"/>
      <c r="H3072" s="5"/>
    </row>
    <row r="3073" spans="3:8" x14ac:dyDescent="0.2">
      <c r="C3073" s="5"/>
      <c r="F3073" s="5"/>
      <c r="H3073" s="5"/>
    </row>
    <row r="3074" spans="3:8" x14ac:dyDescent="0.2">
      <c r="C3074" s="5"/>
      <c r="F3074" s="5"/>
      <c r="H3074" s="5"/>
    </row>
    <row r="3075" spans="3:8" x14ac:dyDescent="0.2">
      <c r="C3075" s="5"/>
      <c r="F3075" s="5"/>
      <c r="H3075" s="5"/>
    </row>
    <row r="3076" spans="3:8" x14ac:dyDescent="0.2">
      <c r="C3076" s="5"/>
      <c r="F3076" s="5"/>
      <c r="H3076" s="5"/>
    </row>
    <row r="3077" spans="3:8" x14ac:dyDescent="0.2">
      <c r="C3077" s="5"/>
      <c r="F3077" s="5"/>
      <c r="H3077" s="5"/>
    </row>
    <row r="3078" spans="3:8" x14ac:dyDescent="0.2">
      <c r="C3078" s="5"/>
      <c r="F3078" s="5"/>
      <c r="H3078" s="5"/>
    </row>
    <row r="3079" spans="3:8" x14ac:dyDescent="0.2">
      <c r="C3079" s="5"/>
      <c r="F3079" s="5"/>
      <c r="H3079" s="5"/>
    </row>
    <row r="3080" spans="3:8" x14ac:dyDescent="0.2">
      <c r="C3080" s="5"/>
      <c r="F3080" s="5"/>
      <c r="H3080" s="5"/>
    </row>
    <row r="3081" spans="3:8" x14ac:dyDescent="0.2">
      <c r="C3081" s="5"/>
      <c r="F3081" s="5"/>
      <c r="H3081" s="5"/>
    </row>
    <row r="3082" spans="3:8" x14ac:dyDescent="0.2">
      <c r="C3082" s="5"/>
      <c r="F3082" s="5"/>
      <c r="H3082" s="5"/>
    </row>
    <row r="3083" spans="3:8" x14ac:dyDescent="0.2">
      <c r="C3083" s="5"/>
      <c r="F3083" s="5"/>
      <c r="H3083" s="5"/>
    </row>
    <row r="3084" spans="3:8" x14ac:dyDescent="0.2">
      <c r="C3084" s="5"/>
      <c r="F3084" s="5"/>
      <c r="H3084" s="5"/>
    </row>
    <row r="3085" spans="3:8" x14ac:dyDescent="0.2">
      <c r="C3085" s="5"/>
      <c r="F3085" s="5"/>
      <c r="H3085" s="5"/>
    </row>
    <row r="3086" spans="3:8" x14ac:dyDescent="0.2">
      <c r="C3086" s="5"/>
      <c r="F3086" s="5"/>
      <c r="H3086" s="5"/>
    </row>
    <row r="3087" spans="3:8" x14ac:dyDescent="0.2">
      <c r="C3087" s="5"/>
      <c r="F3087" s="5"/>
      <c r="H3087" s="5"/>
    </row>
    <row r="3088" spans="3:8" x14ac:dyDescent="0.2">
      <c r="C3088" s="5"/>
      <c r="F3088" s="5"/>
      <c r="H3088" s="5"/>
    </row>
    <row r="3089" spans="3:8" x14ac:dyDescent="0.2">
      <c r="C3089" s="5"/>
      <c r="F3089" s="5"/>
      <c r="H3089" s="5"/>
    </row>
    <row r="3090" spans="3:8" x14ac:dyDescent="0.2">
      <c r="C3090" s="5"/>
      <c r="F3090" s="5"/>
      <c r="H3090" s="5"/>
    </row>
    <row r="3091" spans="3:8" x14ac:dyDescent="0.2">
      <c r="C3091" s="5"/>
      <c r="F3091" s="5"/>
      <c r="H3091" s="5"/>
    </row>
    <row r="3092" spans="3:8" x14ac:dyDescent="0.2">
      <c r="C3092" s="5"/>
      <c r="F3092" s="5"/>
      <c r="H3092" s="5"/>
    </row>
    <row r="3093" spans="3:8" x14ac:dyDescent="0.2">
      <c r="C3093" s="5"/>
      <c r="F3093" s="5"/>
      <c r="H3093" s="5"/>
    </row>
    <row r="3094" spans="3:8" x14ac:dyDescent="0.2">
      <c r="C3094" s="5"/>
      <c r="F3094" s="5"/>
      <c r="H3094" s="5"/>
    </row>
    <row r="3095" spans="3:8" x14ac:dyDescent="0.2">
      <c r="C3095" s="5"/>
      <c r="F3095" s="5"/>
      <c r="H3095" s="5"/>
    </row>
    <row r="3096" spans="3:8" x14ac:dyDescent="0.2">
      <c r="C3096" s="5"/>
      <c r="F3096" s="5"/>
      <c r="H3096" s="5"/>
    </row>
    <row r="3097" spans="3:8" x14ac:dyDescent="0.2">
      <c r="C3097" s="5"/>
      <c r="F3097" s="5"/>
      <c r="H3097" s="5"/>
    </row>
    <row r="3098" spans="3:8" x14ac:dyDescent="0.2">
      <c r="C3098" s="5"/>
      <c r="F3098" s="5"/>
      <c r="H3098" s="5"/>
    </row>
    <row r="3099" spans="3:8" x14ac:dyDescent="0.2">
      <c r="C3099" s="5"/>
      <c r="F3099" s="5"/>
      <c r="H3099" s="5"/>
    </row>
    <row r="3100" spans="3:8" x14ac:dyDescent="0.2">
      <c r="C3100" s="5"/>
      <c r="F3100" s="5"/>
      <c r="H3100" s="5"/>
    </row>
    <row r="3101" spans="3:8" x14ac:dyDescent="0.2">
      <c r="C3101" s="5"/>
      <c r="F3101" s="5"/>
      <c r="H3101" s="5"/>
    </row>
    <row r="3102" spans="3:8" x14ac:dyDescent="0.2">
      <c r="C3102" s="5"/>
      <c r="F3102" s="5"/>
      <c r="H3102" s="5"/>
    </row>
    <row r="3103" spans="3:8" x14ac:dyDescent="0.2">
      <c r="C3103" s="5"/>
      <c r="F3103" s="5"/>
      <c r="H3103" s="5"/>
    </row>
    <row r="3104" spans="3:8" x14ac:dyDescent="0.2">
      <c r="C3104" s="5"/>
      <c r="F3104" s="5"/>
      <c r="H3104" s="5"/>
    </row>
    <row r="3105" spans="3:8" x14ac:dyDescent="0.2">
      <c r="C3105" s="5"/>
      <c r="F3105" s="5"/>
      <c r="H3105" s="5"/>
    </row>
    <row r="3106" spans="3:8" x14ac:dyDescent="0.2">
      <c r="C3106" s="5"/>
      <c r="F3106" s="5"/>
      <c r="H3106" s="5"/>
    </row>
    <row r="3107" spans="3:8" x14ac:dyDescent="0.2">
      <c r="C3107" s="5"/>
      <c r="F3107" s="5"/>
      <c r="H3107" s="5"/>
    </row>
    <row r="3108" spans="3:8" x14ac:dyDescent="0.2">
      <c r="C3108" s="5"/>
      <c r="F3108" s="5"/>
      <c r="H3108" s="5"/>
    </row>
    <row r="3109" spans="3:8" x14ac:dyDescent="0.2">
      <c r="C3109" s="5"/>
      <c r="F3109" s="5"/>
      <c r="H3109" s="5"/>
    </row>
    <row r="3110" spans="3:8" x14ac:dyDescent="0.2">
      <c r="C3110" s="5"/>
      <c r="F3110" s="5"/>
      <c r="H3110" s="5"/>
    </row>
    <row r="3111" spans="3:8" x14ac:dyDescent="0.2">
      <c r="C3111" s="5"/>
      <c r="F3111" s="5"/>
      <c r="H3111" s="5"/>
    </row>
    <row r="3112" spans="3:8" x14ac:dyDescent="0.2">
      <c r="C3112" s="5"/>
      <c r="F3112" s="5"/>
      <c r="H3112" s="5"/>
    </row>
    <row r="3113" spans="3:8" x14ac:dyDescent="0.2">
      <c r="C3113" s="5"/>
      <c r="F3113" s="5"/>
      <c r="H3113" s="5"/>
    </row>
    <row r="3114" spans="3:8" x14ac:dyDescent="0.2">
      <c r="C3114" s="5"/>
      <c r="F3114" s="5"/>
      <c r="H3114" s="5"/>
    </row>
    <row r="3115" spans="3:8" x14ac:dyDescent="0.2">
      <c r="C3115" s="5"/>
      <c r="F3115" s="5"/>
      <c r="H3115" s="5"/>
    </row>
    <row r="3116" spans="3:8" x14ac:dyDescent="0.2">
      <c r="C3116" s="5"/>
      <c r="F3116" s="5"/>
      <c r="H3116" s="5"/>
    </row>
    <row r="3117" spans="3:8" x14ac:dyDescent="0.2">
      <c r="C3117" s="5"/>
      <c r="F3117" s="5"/>
      <c r="H3117" s="5"/>
    </row>
    <row r="3118" spans="3:8" x14ac:dyDescent="0.2">
      <c r="C3118" s="5"/>
      <c r="F3118" s="5"/>
      <c r="H3118" s="5"/>
    </row>
    <row r="3119" spans="3:8" x14ac:dyDescent="0.2">
      <c r="C3119" s="5"/>
      <c r="F3119" s="5"/>
      <c r="H3119" s="5"/>
    </row>
    <row r="3120" spans="3:8" x14ac:dyDescent="0.2">
      <c r="C3120" s="5"/>
      <c r="F3120" s="5"/>
      <c r="H3120" s="5"/>
    </row>
    <row r="3121" spans="3:8" x14ac:dyDescent="0.2">
      <c r="C3121" s="5"/>
      <c r="F3121" s="5"/>
      <c r="H3121" s="5"/>
    </row>
    <row r="3122" spans="3:8" x14ac:dyDescent="0.2">
      <c r="C3122" s="5"/>
      <c r="F3122" s="5"/>
      <c r="H3122" s="5"/>
    </row>
    <row r="3123" spans="3:8" x14ac:dyDescent="0.2">
      <c r="C3123" s="5"/>
      <c r="F3123" s="5"/>
      <c r="H3123" s="5"/>
    </row>
    <row r="3124" spans="3:8" x14ac:dyDescent="0.2">
      <c r="C3124" s="5"/>
      <c r="F3124" s="5"/>
      <c r="H3124" s="5"/>
    </row>
    <row r="3125" spans="3:8" x14ac:dyDescent="0.2">
      <c r="C3125" s="5"/>
      <c r="F3125" s="5"/>
      <c r="H3125" s="5"/>
    </row>
    <row r="3126" spans="3:8" x14ac:dyDescent="0.2">
      <c r="C3126" s="5"/>
      <c r="F3126" s="5"/>
      <c r="H3126" s="5"/>
    </row>
    <row r="3127" spans="3:8" x14ac:dyDescent="0.2">
      <c r="C3127" s="5"/>
      <c r="F3127" s="5"/>
      <c r="H3127" s="5"/>
    </row>
    <row r="3128" spans="3:8" x14ac:dyDescent="0.2">
      <c r="C3128" s="5"/>
      <c r="F3128" s="5"/>
      <c r="H3128" s="5"/>
    </row>
    <row r="3129" spans="3:8" x14ac:dyDescent="0.2">
      <c r="C3129" s="5"/>
      <c r="F3129" s="5"/>
      <c r="H3129" s="5"/>
    </row>
    <row r="3130" spans="3:8" x14ac:dyDescent="0.2">
      <c r="C3130" s="5"/>
      <c r="F3130" s="5"/>
      <c r="H3130" s="5"/>
    </row>
    <row r="3131" spans="3:8" x14ac:dyDescent="0.2">
      <c r="C3131" s="5"/>
      <c r="F3131" s="5"/>
      <c r="H3131" s="5"/>
    </row>
    <row r="3132" spans="3:8" x14ac:dyDescent="0.2">
      <c r="C3132" s="5"/>
      <c r="F3132" s="5"/>
      <c r="H3132" s="5"/>
    </row>
    <row r="3133" spans="3:8" x14ac:dyDescent="0.2">
      <c r="C3133" s="5"/>
      <c r="F3133" s="5"/>
      <c r="H3133" s="5"/>
    </row>
    <row r="3134" spans="3:8" x14ac:dyDescent="0.2">
      <c r="C3134" s="5"/>
      <c r="F3134" s="5"/>
      <c r="H3134" s="5"/>
    </row>
    <row r="3135" spans="3:8" x14ac:dyDescent="0.2">
      <c r="C3135" s="5"/>
      <c r="F3135" s="5"/>
      <c r="H3135" s="5"/>
    </row>
    <row r="3136" spans="3:8" x14ac:dyDescent="0.2">
      <c r="C3136" s="5"/>
      <c r="F3136" s="5"/>
      <c r="H3136" s="5"/>
    </row>
    <row r="3137" spans="3:8" x14ac:dyDescent="0.2">
      <c r="C3137" s="5"/>
      <c r="F3137" s="5"/>
      <c r="H3137" s="5"/>
    </row>
    <row r="3138" spans="3:8" x14ac:dyDescent="0.2">
      <c r="C3138" s="5"/>
      <c r="F3138" s="5"/>
      <c r="H3138" s="5"/>
    </row>
    <row r="3139" spans="3:8" x14ac:dyDescent="0.2">
      <c r="C3139" s="5"/>
      <c r="F3139" s="5"/>
      <c r="H3139" s="5"/>
    </row>
    <row r="3140" spans="3:8" x14ac:dyDescent="0.2">
      <c r="C3140" s="5"/>
      <c r="F3140" s="5"/>
      <c r="H3140" s="5"/>
    </row>
    <row r="3141" spans="3:8" x14ac:dyDescent="0.2">
      <c r="C3141" s="5"/>
      <c r="F3141" s="5"/>
      <c r="H3141" s="5"/>
    </row>
    <row r="3142" spans="3:8" x14ac:dyDescent="0.2">
      <c r="C3142" s="5"/>
      <c r="F3142" s="5"/>
      <c r="H3142" s="5"/>
    </row>
    <row r="3143" spans="3:8" x14ac:dyDescent="0.2">
      <c r="C3143" s="5"/>
      <c r="F3143" s="5"/>
      <c r="H3143" s="5"/>
    </row>
    <row r="3144" spans="3:8" x14ac:dyDescent="0.2">
      <c r="C3144" s="5"/>
      <c r="F3144" s="5"/>
      <c r="H3144" s="5"/>
    </row>
    <row r="3145" spans="3:8" x14ac:dyDescent="0.2">
      <c r="C3145" s="5"/>
      <c r="F3145" s="5"/>
      <c r="H3145" s="5"/>
    </row>
    <row r="3146" spans="3:8" x14ac:dyDescent="0.2">
      <c r="C3146" s="5"/>
      <c r="F3146" s="5"/>
      <c r="H3146" s="5"/>
    </row>
    <row r="3147" spans="3:8" x14ac:dyDescent="0.2">
      <c r="C3147" s="5"/>
      <c r="F3147" s="5"/>
      <c r="H3147" s="5"/>
    </row>
    <row r="3148" spans="3:8" x14ac:dyDescent="0.2">
      <c r="C3148" s="5"/>
      <c r="F3148" s="5"/>
      <c r="H3148" s="5"/>
    </row>
    <row r="3149" spans="3:8" x14ac:dyDescent="0.2">
      <c r="C3149" s="5"/>
      <c r="F3149" s="5"/>
      <c r="H3149" s="5"/>
    </row>
    <row r="3150" spans="3:8" x14ac:dyDescent="0.2">
      <c r="C3150" s="5"/>
      <c r="F3150" s="5"/>
      <c r="H3150" s="5"/>
    </row>
    <row r="3151" spans="3:8" x14ac:dyDescent="0.2">
      <c r="C3151" s="5"/>
      <c r="F3151" s="5"/>
      <c r="H3151" s="5"/>
    </row>
    <row r="3152" spans="3:8" x14ac:dyDescent="0.2">
      <c r="C3152" s="5"/>
      <c r="F3152" s="5"/>
      <c r="H3152" s="5"/>
    </row>
    <row r="3153" spans="3:8" x14ac:dyDescent="0.2">
      <c r="C3153" s="5"/>
      <c r="F3153" s="5"/>
      <c r="H3153" s="5"/>
    </row>
    <row r="3154" spans="3:8" x14ac:dyDescent="0.2">
      <c r="C3154" s="5"/>
      <c r="F3154" s="5"/>
      <c r="H3154" s="5"/>
    </row>
    <row r="3155" spans="3:8" x14ac:dyDescent="0.2">
      <c r="C3155" s="5"/>
      <c r="F3155" s="5"/>
      <c r="H3155" s="5"/>
    </row>
    <row r="3156" spans="3:8" x14ac:dyDescent="0.2">
      <c r="C3156" s="5"/>
      <c r="F3156" s="5"/>
      <c r="H3156" s="5"/>
    </row>
    <row r="3157" spans="3:8" x14ac:dyDescent="0.2">
      <c r="C3157" s="5"/>
      <c r="F3157" s="5"/>
      <c r="H3157" s="5"/>
    </row>
    <row r="3158" spans="3:8" x14ac:dyDescent="0.2">
      <c r="C3158" s="5"/>
      <c r="F3158" s="5"/>
      <c r="H3158" s="5"/>
    </row>
    <row r="3159" spans="3:8" x14ac:dyDescent="0.2">
      <c r="C3159" s="5"/>
      <c r="F3159" s="5"/>
      <c r="H3159" s="5"/>
    </row>
    <row r="3160" spans="3:8" x14ac:dyDescent="0.2">
      <c r="C3160" s="5"/>
      <c r="F3160" s="5"/>
      <c r="H3160" s="5"/>
    </row>
    <row r="3161" spans="3:8" x14ac:dyDescent="0.2">
      <c r="C3161" s="5"/>
      <c r="F3161" s="5"/>
      <c r="H3161" s="5"/>
    </row>
    <row r="3162" spans="3:8" x14ac:dyDescent="0.2">
      <c r="C3162" s="5"/>
      <c r="F3162" s="5"/>
      <c r="H3162" s="5"/>
    </row>
    <row r="3163" spans="3:8" x14ac:dyDescent="0.2">
      <c r="C3163" s="5"/>
      <c r="F3163" s="5"/>
      <c r="H3163" s="5"/>
    </row>
    <row r="3164" spans="3:8" x14ac:dyDescent="0.2">
      <c r="C3164" s="5"/>
      <c r="F3164" s="5"/>
      <c r="H3164" s="5"/>
    </row>
    <row r="3165" spans="3:8" x14ac:dyDescent="0.2">
      <c r="C3165" s="5"/>
      <c r="F3165" s="5"/>
      <c r="H3165" s="5"/>
    </row>
    <row r="3166" spans="3:8" x14ac:dyDescent="0.2">
      <c r="C3166" s="5"/>
      <c r="F3166" s="5"/>
      <c r="H3166" s="5"/>
    </row>
    <row r="3167" spans="3:8" x14ac:dyDescent="0.2">
      <c r="C3167" s="5"/>
      <c r="F3167" s="5"/>
      <c r="H3167" s="5"/>
    </row>
    <row r="3168" spans="3:8" x14ac:dyDescent="0.2">
      <c r="C3168" s="5"/>
      <c r="F3168" s="5"/>
      <c r="H3168" s="5"/>
    </row>
    <row r="3169" spans="3:8" x14ac:dyDescent="0.2">
      <c r="C3169" s="5"/>
      <c r="F3169" s="5"/>
      <c r="H3169" s="5"/>
    </row>
    <row r="3170" spans="3:8" x14ac:dyDescent="0.2">
      <c r="C3170" s="5"/>
      <c r="F3170" s="5"/>
      <c r="H3170" s="5"/>
    </row>
    <row r="3171" spans="3:8" x14ac:dyDescent="0.2">
      <c r="C3171" s="5"/>
      <c r="F3171" s="5"/>
      <c r="H3171" s="5"/>
    </row>
    <row r="3172" spans="3:8" x14ac:dyDescent="0.2">
      <c r="C3172" s="5"/>
      <c r="F3172" s="5"/>
      <c r="H3172" s="5"/>
    </row>
    <row r="3173" spans="3:8" x14ac:dyDescent="0.2">
      <c r="C3173" s="5"/>
      <c r="F3173" s="5"/>
      <c r="H3173" s="5"/>
    </row>
    <row r="3174" spans="3:8" x14ac:dyDescent="0.2">
      <c r="C3174" s="5"/>
      <c r="F3174" s="5"/>
      <c r="H3174" s="5"/>
    </row>
    <row r="3175" spans="3:8" x14ac:dyDescent="0.2">
      <c r="C3175" s="5"/>
      <c r="F3175" s="5"/>
      <c r="H3175" s="5"/>
    </row>
    <row r="3176" spans="3:8" x14ac:dyDescent="0.2">
      <c r="C3176" s="5"/>
      <c r="F3176" s="5"/>
      <c r="H3176" s="5"/>
    </row>
    <row r="3177" spans="3:8" x14ac:dyDescent="0.2">
      <c r="C3177" s="5"/>
      <c r="F3177" s="5"/>
      <c r="H3177" s="5"/>
    </row>
    <row r="3178" spans="3:8" x14ac:dyDescent="0.2">
      <c r="C3178" s="5"/>
      <c r="F3178" s="5"/>
      <c r="H3178" s="5"/>
    </row>
    <row r="3179" spans="3:8" x14ac:dyDescent="0.2">
      <c r="C3179" s="5"/>
      <c r="F3179" s="5"/>
      <c r="H3179" s="5"/>
    </row>
    <row r="3180" spans="3:8" x14ac:dyDescent="0.2">
      <c r="C3180" s="5"/>
      <c r="F3180" s="5"/>
      <c r="H3180" s="5"/>
    </row>
    <row r="3181" spans="3:8" x14ac:dyDescent="0.2">
      <c r="C3181" s="5"/>
      <c r="F3181" s="5"/>
      <c r="H3181" s="5"/>
    </row>
    <row r="3182" spans="3:8" x14ac:dyDescent="0.2">
      <c r="C3182" s="5"/>
      <c r="F3182" s="5"/>
      <c r="H3182" s="5"/>
    </row>
    <row r="3183" spans="3:8" x14ac:dyDescent="0.2">
      <c r="C3183" s="5"/>
      <c r="F3183" s="5"/>
      <c r="H3183" s="5"/>
    </row>
    <row r="3184" spans="3:8" x14ac:dyDescent="0.2">
      <c r="C3184" s="5"/>
      <c r="F3184" s="5"/>
      <c r="H3184" s="5"/>
    </row>
    <row r="3185" spans="3:8" x14ac:dyDescent="0.2">
      <c r="C3185" s="5"/>
      <c r="F3185" s="5"/>
      <c r="H3185" s="5"/>
    </row>
    <row r="3186" spans="3:8" x14ac:dyDescent="0.2">
      <c r="C3186" s="5"/>
      <c r="F3186" s="5"/>
      <c r="H3186" s="5"/>
    </row>
    <row r="3187" spans="3:8" x14ac:dyDescent="0.2">
      <c r="C3187" s="5"/>
      <c r="F3187" s="5"/>
      <c r="H3187" s="5"/>
    </row>
    <row r="3188" spans="3:8" x14ac:dyDescent="0.2">
      <c r="C3188" s="5"/>
      <c r="F3188" s="5"/>
      <c r="H3188" s="5"/>
    </row>
    <row r="3189" spans="3:8" x14ac:dyDescent="0.2">
      <c r="C3189" s="5"/>
      <c r="F3189" s="5"/>
      <c r="H3189" s="5"/>
    </row>
    <row r="3190" spans="3:8" x14ac:dyDescent="0.2">
      <c r="C3190" s="5"/>
      <c r="F3190" s="5"/>
      <c r="H3190" s="5"/>
    </row>
    <row r="3191" spans="3:8" x14ac:dyDescent="0.2">
      <c r="C3191" s="5"/>
      <c r="F3191" s="5"/>
      <c r="H3191" s="5"/>
    </row>
    <row r="3192" spans="3:8" x14ac:dyDescent="0.2">
      <c r="C3192" s="5"/>
      <c r="F3192" s="5"/>
      <c r="H3192" s="5"/>
    </row>
    <row r="3193" spans="3:8" x14ac:dyDescent="0.2">
      <c r="C3193" s="5"/>
      <c r="F3193" s="5"/>
      <c r="H3193" s="5"/>
    </row>
    <row r="3194" spans="3:8" x14ac:dyDescent="0.2">
      <c r="C3194" s="5"/>
      <c r="F3194" s="5"/>
      <c r="H3194" s="5"/>
    </row>
    <row r="3195" spans="3:8" x14ac:dyDescent="0.2">
      <c r="C3195" s="5"/>
      <c r="F3195" s="5"/>
      <c r="H3195" s="5"/>
    </row>
    <row r="3196" spans="3:8" x14ac:dyDescent="0.2">
      <c r="C3196" s="5"/>
      <c r="F3196" s="5"/>
      <c r="H3196" s="5"/>
    </row>
    <row r="3197" spans="3:8" x14ac:dyDescent="0.2">
      <c r="C3197" s="5"/>
      <c r="F3197" s="5"/>
      <c r="H3197" s="5"/>
    </row>
    <row r="3198" spans="3:8" x14ac:dyDescent="0.2">
      <c r="C3198" s="5"/>
      <c r="F3198" s="5"/>
      <c r="H3198" s="5"/>
    </row>
    <row r="3199" spans="3:8" x14ac:dyDescent="0.2">
      <c r="C3199" s="5"/>
      <c r="F3199" s="5"/>
      <c r="H3199" s="5"/>
    </row>
    <row r="3200" spans="3:8" x14ac:dyDescent="0.2">
      <c r="C3200" s="5"/>
      <c r="F3200" s="5"/>
      <c r="H3200" s="5"/>
    </row>
    <row r="3201" spans="3:8" x14ac:dyDescent="0.2">
      <c r="C3201" s="5"/>
      <c r="F3201" s="5"/>
      <c r="H3201" s="5"/>
    </row>
    <row r="3202" spans="3:8" x14ac:dyDescent="0.2">
      <c r="C3202" s="5"/>
      <c r="F3202" s="5"/>
      <c r="H3202" s="5"/>
    </row>
    <row r="3203" spans="3:8" x14ac:dyDescent="0.2">
      <c r="C3203" s="5"/>
      <c r="F3203" s="5"/>
      <c r="H3203" s="5"/>
    </row>
    <row r="3204" spans="3:8" x14ac:dyDescent="0.2">
      <c r="C3204" s="5"/>
      <c r="F3204" s="5"/>
      <c r="H3204" s="5"/>
    </row>
    <row r="3205" spans="3:8" x14ac:dyDescent="0.2">
      <c r="C3205" s="5"/>
      <c r="F3205" s="5"/>
      <c r="H3205" s="5"/>
    </row>
    <row r="3206" spans="3:8" x14ac:dyDescent="0.2">
      <c r="C3206" s="5"/>
      <c r="F3206" s="5"/>
      <c r="H3206" s="5"/>
    </row>
    <row r="3207" spans="3:8" x14ac:dyDescent="0.2">
      <c r="C3207" s="5"/>
      <c r="F3207" s="5"/>
      <c r="H3207" s="5"/>
    </row>
    <row r="3208" spans="3:8" x14ac:dyDescent="0.2">
      <c r="C3208" s="5"/>
      <c r="F3208" s="5"/>
      <c r="H3208" s="5"/>
    </row>
    <row r="3209" spans="3:8" x14ac:dyDescent="0.2">
      <c r="C3209" s="5"/>
      <c r="F3209" s="5"/>
      <c r="H3209" s="5"/>
    </row>
    <row r="3210" spans="3:8" x14ac:dyDescent="0.2">
      <c r="C3210" s="5"/>
      <c r="F3210" s="5"/>
      <c r="H3210" s="5"/>
    </row>
    <row r="3211" spans="3:8" x14ac:dyDescent="0.2">
      <c r="C3211" s="5"/>
      <c r="F3211" s="5"/>
      <c r="H3211" s="5"/>
    </row>
    <row r="3212" spans="3:8" x14ac:dyDescent="0.2">
      <c r="C3212" s="5"/>
      <c r="F3212" s="5"/>
      <c r="H3212" s="5"/>
    </row>
    <row r="3213" spans="3:8" x14ac:dyDescent="0.2">
      <c r="C3213" s="5"/>
      <c r="F3213" s="5"/>
      <c r="H3213" s="5"/>
    </row>
    <row r="3214" spans="3:8" x14ac:dyDescent="0.2">
      <c r="C3214" s="5"/>
      <c r="F3214" s="5"/>
      <c r="H3214" s="5"/>
    </row>
    <row r="3215" spans="3:8" x14ac:dyDescent="0.2">
      <c r="C3215" s="5"/>
      <c r="F3215" s="5"/>
      <c r="H3215" s="5"/>
    </row>
    <row r="3216" spans="3:8" x14ac:dyDescent="0.2">
      <c r="C3216" s="5"/>
      <c r="F3216" s="5"/>
      <c r="H3216" s="5"/>
    </row>
    <row r="3217" spans="3:8" x14ac:dyDescent="0.2">
      <c r="C3217" s="5"/>
      <c r="F3217" s="5"/>
      <c r="H3217" s="5"/>
    </row>
    <row r="3218" spans="3:8" x14ac:dyDescent="0.2">
      <c r="C3218" s="5"/>
      <c r="F3218" s="5"/>
      <c r="H3218" s="5"/>
    </row>
    <row r="3219" spans="3:8" x14ac:dyDescent="0.2">
      <c r="C3219" s="5"/>
      <c r="F3219" s="5"/>
      <c r="H3219" s="5"/>
    </row>
    <row r="3220" spans="3:8" x14ac:dyDescent="0.2">
      <c r="C3220" s="5"/>
      <c r="F3220" s="5"/>
      <c r="H3220" s="5"/>
    </row>
    <row r="3221" spans="3:8" x14ac:dyDescent="0.2">
      <c r="C3221" s="5"/>
      <c r="F3221" s="5"/>
      <c r="H3221" s="5"/>
    </row>
    <row r="3222" spans="3:8" x14ac:dyDescent="0.2">
      <c r="C3222" s="5"/>
      <c r="F3222" s="5"/>
      <c r="H3222" s="5"/>
    </row>
    <row r="3223" spans="3:8" x14ac:dyDescent="0.2">
      <c r="C3223" s="5"/>
      <c r="F3223" s="5"/>
      <c r="H3223" s="5"/>
    </row>
    <row r="3224" spans="3:8" x14ac:dyDescent="0.2">
      <c r="C3224" s="5"/>
      <c r="F3224" s="5"/>
      <c r="H3224" s="5"/>
    </row>
    <row r="3225" spans="3:8" x14ac:dyDescent="0.2">
      <c r="C3225" s="5"/>
      <c r="F3225" s="5"/>
      <c r="H3225" s="5"/>
    </row>
    <row r="3226" spans="3:8" x14ac:dyDescent="0.2">
      <c r="C3226" s="5"/>
      <c r="F3226" s="5"/>
      <c r="H3226" s="5"/>
    </row>
    <row r="3227" spans="3:8" x14ac:dyDescent="0.2">
      <c r="C3227" s="5"/>
      <c r="F3227" s="5"/>
      <c r="H3227" s="5"/>
    </row>
    <row r="3228" spans="3:8" x14ac:dyDescent="0.2">
      <c r="C3228" s="5"/>
      <c r="F3228" s="5"/>
      <c r="H3228" s="5"/>
    </row>
    <row r="3229" spans="3:8" x14ac:dyDescent="0.2">
      <c r="C3229" s="5"/>
      <c r="F3229" s="5"/>
      <c r="H3229" s="5"/>
    </row>
    <row r="3230" spans="3:8" x14ac:dyDescent="0.2">
      <c r="C3230" s="5"/>
      <c r="F3230" s="5"/>
      <c r="H3230" s="5"/>
    </row>
    <row r="3231" spans="3:8" x14ac:dyDescent="0.2">
      <c r="C3231" s="5"/>
      <c r="F3231" s="5"/>
      <c r="H3231" s="5"/>
    </row>
    <row r="3232" spans="3:8" x14ac:dyDescent="0.2">
      <c r="C3232" s="5"/>
      <c r="F3232" s="5"/>
      <c r="H3232" s="5"/>
    </row>
    <row r="3233" spans="3:8" x14ac:dyDescent="0.2">
      <c r="C3233" s="5"/>
      <c r="F3233" s="5"/>
      <c r="H3233" s="5"/>
    </row>
    <row r="3234" spans="3:8" x14ac:dyDescent="0.2">
      <c r="C3234" s="5"/>
      <c r="F3234" s="5"/>
      <c r="H3234" s="5"/>
    </row>
    <row r="3235" spans="3:8" x14ac:dyDescent="0.2">
      <c r="C3235" s="5"/>
      <c r="F3235" s="5"/>
      <c r="H3235" s="5"/>
    </row>
    <row r="3236" spans="3:8" x14ac:dyDescent="0.2">
      <c r="C3236" s="5"/>
      <c r="F3236" s="5"/>
      <c r="H3236" s="5"/>
    </row>
    <row r="3237" spans="3:8" x14ac:dyDescent="0.2">
      <c r="C3237" s="5"/>
      <c r="F3237" s="5"/>
      <c r="H3237" s="5"/>
    </row>
    <row r="3238" spans="3:8" x14ac:dyDescent="0.2">
      <c r="C3238" s="5"/>
      <c r="F3238" s="5"/>
      <c r="H3238" s="5"/>
    </row>
    <row r="3239" spans="3:8" x14ac:dyDescent="0.2">
      <c r="C3239" s="5"/>
      <c r="F3239" s="5"/>
      <c r="H3239" s="5"/>
    </row>
    <row r="3240" spans="3:8" x14ac:dyDescent="0.2">
      <c r="C3240" s="5"/>
      <c r="F3240" s="5"/>
      <c r="H3240" s="5"/>
    </row>
    <row r="3241" spans="3:8" x14ac:dyDescent="0.2">
      <c r="C3241" s="5"/>
      <c r="F3241" s="5"/>
      <c r="H3241" s="5"/>
    </row>
    <row r="3242" spans="3:8" x14ac:dyDescent="0.2">
      <c r="C3242" s="5"/>
      <c r="F3242" s="5"/>
      <c r="H3242" s="5"/>
    </row>
    <row r="3243" spans="3:8" x14ac:dyDescent="0.2">
      <c r="C3243" s="5"/>
      <c r="F3243" s="5"/>
      <c r="H3243" s="5"/>
    </row>
    <row r="3244" spans="3:8" x14ac:dyDescent="0.2">
      <c r="C3244" s="5"/>
      <c r="F3244" s="5"/>
      <c r="H3244" s="5"/>
    </row>
    <row r="3245" spans="3:8" x14ac:dyDescent="0.2">
      <c r="C3245" s="5"/>
      <c r="F3245" s="5"/>
      <c r="H3245" s="5"/>
    </row>
    <row r="3246" spans="3:8" x14ac:dyDescent="0.2">
      <c r="C3246" s="5"/>
      <c r="F3246" s="5"/>
      <c r="H3246" s="5"/>
    </row>
    <row r="3247" spans="3:8" x14ac:dyDescent="0.2">
      <c r="C3247" s="5"/>
      <c r="F3247" s="5"/>
      <c r="H3247" s="5"/>
    </row>
    <row r="3248" spans="3:8" x14ac:dyDescent="0.2">
      <c r="C3248" s="5"/>
      <c r="F3248" s="5"/>
      <c r="H3248" s="5"/>
    </row>
    <row r="3249" spans="3:8" x14ac:dyDescent="0.2">
      <c r="C3249" s="5"/>
      <c r="F3249" s="5"/>
      <c r="H3249" s="5"/>
    </row>
    <row r="3250" spans="3:8" x14ac:dyDescent="0.2">
      <c r="C3250" s="5"/>
      <c r="F3250" s="5"/>
      <c r="H3250" s="5"/>
    </row>
    <row r="3251" spans="3:8" x14ac:dyDescent="0.2">
      <c r="C3251" s="5"/>
      <c r="F3251" s="5"/>
      <c r="H3251" s="5"/>
    </row>
    <row r="3252" spans="3:8" x14ac:dyDescent="0.2">
      <c r="C3252" s="5"/>
      <c r="F3252" s="5"/>
      <c r="H3252" s="5"/>
    </row>
    <row r="3253" spans="3:8" x14ac:dyDescent="0.2">
      <c r="C3253" s="5"/>
      <c r="F3253" s="5"/>
      <c r="H3253" s="5"/>
    </row>
    <row r="3254" spans="3:8" x14ac:dyDescent="0.2">
      <c r="C3254" s="5"/>
      <c r="F3254" s="5"/>
      <c r="H3254" s="5"/>
    </row>
    <row r="3255" spans="3:8" x14ac:dyDescent="0.2">
      <c r="C3255" s="5"/>
      <c r="F3255" s="5"/>
      <c r="H3255" s="5"/>
    </row>
    <row r="3256" spans="3:8" x14ac:dyDescent="0.2">
      <c r="C3256" s="5"/>
      <c r="F3256" s="5"/>
      <c r="H3256" s="5"/>
    </row>
    <row r="3257" spans="3:8" x14ac:dyDescent="0.2">
      <c r="C3257" s="5"/>
      <c r="F3257" s="5"/>
      <c r="H3257" s="5"/>
    </row>
    <row r="3258" spans="3:8" x14ac:dyDescent="0.2">
      <c r="C3258" s="5"/>
      <c r="F3258" s="5"/>
      <c r="H3258" s="5"/>
    </row>
    <row r="3259" spans="3:8" x14ac:dyDescent="0.2">
      <c r="C3259" s="5"/>
      <c r="F3259" s="5"/>
      <c r="H3259" s="5"/>
    </row>
    <row r="3260" spans="3:8" x14ac:dyDescent="0.2">
      <c r="C3260" s="5"/>
      <c r="F3260" s="5"/>
      <c r="H3260" s="5"/>
    </row>
    <row r="3261" spans="3:8" x14ac:dyDescent="0.2">
      <c r="C3261" s="5"/>
      <c r="F3261" s="5"/>
      <c r="H3261" s="5"/>
    </row>
    <row r="3262" spans="3:8" x14ac:dyDescent="0.2">
      <c r="C3262" s="5"/>
      <c r="F3262" s="5"/>
      <c r="H3262" s="5"/>
    </row>
    <row r="3263" spans="3:8" x14ac:dyDescent="0.2">
      <c r="C3263" s="5"/>
      <c r="F3263" s="5"/>
      <c r="H3263" s="5"/>
    </row>
    <row r="3264" spans="3:8" x14ac:dyDescent="0.2">
      <c r="C3264" s="5"/>
      <c r="F3264" s="5"/>
      <c r="H3264" s="5"/>
    </row>
    <row r="3265" spans="3:8" x14ac:dyDescent="0.2">
      <c r="C3265" s="5"/>
      <c r="F3265" s="5"/>
      <c r="H3265" s="5"/>
    </row>
    <row r="3266" spans="3:8" x14ac:dyDescent="0.2">
      <c r="C3266" s="5"/>
      <c r="F3266" s="5"/>
      <c r="H3266" s="5"/>
    </row>
    <row r="3267" spans="3:8" x14ac:dyDescent="0.2">
      <c r="C3267" s="5"/>
      <c r="F3267" s="5"/>
      <c r="H3267" s="5"/>
    </row>
    <row r="3268" spans="3:8" x14ac:dyDescent="0.2">
      <c r="C3268" s="5"/>
      <c r="F3268" s="5"/>
      <c r="H3268" s="5"/>
    </row>
    <row r="3269" spans="3:8" x14ac:dyDescent="0.2">
      <c r="C3269" s="5"/>
      <c r="F3269" s="5"/>
      <c r="H3269" s="5"/>
    </row>
    <row r="3270" spans="3:8" x14ac:dyDescent="0.2">
      <c r="C3270" s="5"/>
      <c r="F3270" s="5"/>
      <c r="H3270" s="5"/>
    </row>
    <row r="3271" spans="3:8" x14ac:dyDescent="0.2">
      <c r="C3271" s="5"/>
      <c r="F3271" s="5"/>
      <c r="H3271" s="5"/>
    </row>
    <row r="3272" spans="3:8" x14ac:dyDescent="0.2">
      <c r="C3272" s="5"/>
      <c r="F3272" s="5"/>
      <c r="H3272" s="5"/>
    </row>
    <row r="3273" spans="3:8" x14ac:dyDescent="0.2">
      <c r="C3273" s="5"/>
      <c r="F3273" s="5"/>
      <c r="H3273" s="5"/>
    </row>
    <row r="3274" spans="3:8" x14ac:dyDescent="0.2">
      <c r="C3274" s="5"/>
      <c r="F3274" s="5"/>
      <c r="H3274" s="5"/>
    </row>
    <row r="3275" spans="3:8" x14ac:dyDescent="0.2">
      <c r="C3275" s="5"/>
      <c r="F3275" s="5"/>
      <c r="H3275" s="5"/>
    </row>
    <row r="3276" spans="3:8" x14ac:dyDescent="0.2">
      <c r="H3276" s="5"/>
    </row>
    <row r="3277" spans="3:8" x14ac:dyDescent="0.2">
      <c r="H3277" s="5"/>
    </row>
    <row r="3278" spans="3:8" x14ac:dyDescent="0.2">
      <c r="H3278" s="5"/>
    </row>
    <row r="3279" spans="3:8" x14ac:dyDescent="0.2">
      <c r="H3279" s="5"/>
    </row>
    <row r="3280" spans="3:8" x14ac:dyDescent="0.2">
      <c r="H3280" s="5"/>
    </row>
    <row r="3281" spans="3:8" x14ac:dyDescent="0.2">
      <c r="C3281" s="5"/>
      <c r="D3281" s="5"/>
      <c r="F3281" s="5"/>
      <c r="H3281" s="5"/>
    </row>
    <row r="3282" spans="3:8" x14ac:dyDescent="0.2">
      <c r="C3282" s="5"/>
      <c r="D3282" s="5"/>
      <c r="F3282" s="5"/>
      <c r="H3282" s="5"/>
    </row>
    <row r="3283" spans="3:8" x14ac:dyDescent="0.2">
      <c r="C3283" s="5"/>
      <c r="D3283" s="5"/>
      <c r="F3283" s="5"/>
      <c r="H3283" s="5"/>
    </row>
    <row r="3284" spans="3:8" x14ac:dyDescent="0.2">
      <c r="C3284" s="5"/>
      <c r="D3284" s="5"/>
      <c r="F3284" s="5"/>
      <c r="H3284" s="5"/>
    </row>
    <row r="3285" spans="3:8" x14ac:dyDescent="0.2">
      <c r="C3285" s="5"/>
      <c r="D3285" s="5"/>
      <c r="F3285" s="5"/>
      <c r="H3285" s="5"/>
    </row>
    <row r="3286" spans="3:8" x14ac:dyDescent="0.2">
      <c r="C3286" s="5"/>
      <c r="D3286" s="5"/>
      <c r="F3286" s="5"/>
      <c r="H3286" s="5"/>
    </row>
    <row r="3287" spans="3:8" x14ac:dyDescent="0.2">
      <c r="C3287" s="5"/>
      <c r="D3287" s="5"/>
      <c r="F3287" s="5"/>
      <c r="H3287" s="5"/>
    </row>
    <row r="3288" spans="3:8" x14ac:dyDescent="0.2">
      <c r="C3288" s="5"/>
      <c r="D3288" s="5"/>
      <c r="F3288" s="5"/>
      <c r="H3288" s="5"/>
    </row>
    <row r="3289" spans="3:8" x14ac:dyDescent="0.2">
      <c r="C3289" s="5"/>
      <c r="D3289" s="5"/>
      <c r="F3289" s="5"/>
      <c r="H3289" s="5"/>
    </row>
    <row r="3290" spans="3:8" x14ac:dyDescent="0.2">
      <c r="C3290" s="5"/>
      <c r="D3290" s="5"/>
      <c r="F3290" s="5"/>
      <c r="H3290" s="5"/>
    </row>
  </sheetData>
  <mergeCells count="54">
    <mergeCell ref="A168:H168"/>
    <mergeCell ref="A172:B172"/>
    <mergeCell ref="A2:H2"/>
    <mergeCell ref="A9:B9"/>
    <mergeCell ref="A10:H10"/>
    <mergeCell ref="A3:B3"/>
    <mergeCell ref="A4:H4"/>
    <mergeCell ref="A6:B6"/>
    <mergeCell ref="A7:H7"/>
    <mergeCell ref="A34:B34"/>
    <mergeCell ref="A35:H35"/>
    <mergeCell ref="A67:B67"/>
    <mergeCell ref="A68:H68"/>
    <mergeCell ref="A96:A98"/>
    <mergeCell ref="B96:B98"/>
    <mergeCell ref="C96:C98"/>
    <mergeCell ref="D96:D98"/>
    <mergeCell ref="E96:E98"/>
    <mergeCell ref="G96:G98"/>
    <mergeCell ref="H96:H98"/>
    <mergeCell ref="A115:B115"/>
    <mergeCell ref="A116:H116"/>
    <mergeCell ref="A118:B118"/>
    <mergeCell ref="A119:H119"/>
    <mergeCell ref="A124:B124"/>
    <mergeCell ref="A125:H125"/>
    <mergeCell ref="A127:B127"/>
    <mergeCell ref="A128:H128"/>
    <mergeCell ref="A133:A134"/>
    <mergeCell ref="B133:B134"/>
    <mergeCell ref="C133:C134"/>
    <mergeCell ref="D133:D134"/>
    <mergeCell ref="E133:E134"/>
    <mergeCell ref="G133:G134"/>
    <mergeCell ref="H133:H134"/>
    <mergeCell ref="G138:G140"/>
    <mergeCell ref="H138:H140"/>
    <mergeCell ref="A151:B151"/>
    <mergeCell ref="A152:H152"/>
    <mergeCell ref="A167:B167"/>
    <mergeCell ref="A138:A140"/>
    <mergeCell ref="B138:B140"/>
    <mergeCell ref="C138:C140"/>
    <mergeCell ref="D138:D140"/>
    <mergeCell ref="E138:E140"/>
    <mergeCell ref="A185:B185"/>
    <mergeCell ref="A186:H186"/>
    <mergeCell ref="A188:B188"/>
    <mergeCell ref="A189:B189"/>
    <mergeCell ref="A173:H173"/>
    <mergeCell ref="A176:B176"/>
    <mergeCell ref="A177:H177"/>
    <mergeCell ref="A181:B181"/>
    <mergeCell ref="A182:H18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2023</vt:lpstr>
      <vt:lpstr>Лист1</vt:lpstr>
      <vt:lpstr>'2023'!Область_печати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2022-02-21T11:26:45Z</cp:lastPrinted>
  <dcterms:created xsi:type="dcterms:W3CDTF">2015-06-05T18:19:34Z</dcterms:created>
  <dcterms:modified xsi:type="dcterms:W3CDTF">2024-04-03T11:59:39Z</dcterms:modified>
</cp:coreProperties>
</file>